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195" windowHeight="1128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1'!$A$1:$AH$22</definedName>
    <definedName name="_xlnm.Print_Area" localSheetId="2">'Форма 3'!$A$1:$O$39</definedName>
  </definedNames>
  <calcPr fullCalcOnLoad="1"/>
</workbook>
</file>

<file path=xl/sharedStrings.xml><?xml version="1.0" encoding="utf-8"?>
<sst xmlns="http://schemas.openxmlformats.org/spreadsheetml/2006/main" count="310" uniqueCount="201">
  <si>
    <t>Підстави для проведення позапланової перевірки</t>
  </si>
  <si>
    <t>накладено</t>
  </si>
  <si>
    <t>стягнуто</t>
  </si>
  <si>
    <t>*</t>
  </si>
  <si>
    <t>**</t>
  </si>
  <si>
    <t>Подання суб’єктом містобудування письмової заяви про проведення перевірки об’єкта будівництва або будівельної продукції за його бажанням</t>
  </si>
  <si>
    <t>РАЗОМ</t>
  </si>
  <si>
    <t>П.І.П., підпис керівника</t>
  </si>
  <si>
    <t>сума накладених штрафів, тис.грн.</t>
  </si>
  <si>
    <t>Кількість приписів</t>
  </si>
  <si>
    <t>Кількість постанов</t>
  </si>
  <si>
    <t>№ з/п</t>
  </si>
  <si>
    <t>на оскар-женні</t>
  </si>
  <si>
    <t>виданих</t>
  </si>
  <si>
    <t>знахо-диться в ДВС</t>
  </si>
  <si>
    <t xml:space="preserve">Перевірка достовірності даних, наведених у декларації про готовність об’єкта до експлуатації </t>
  </si>
  <si>
    <t>#</t>
  </si>
  <si>
    <t># #</t>
  </si>
  <si>
    <t>термін виконан-ня яких не надійшов</t>
  </si>
  <si>
    <t># - на підставі Кодексу України "Про адміністративні правопорушення",      # # - на підставі ЗУ "Про відповідальність за правопорушення у сфері містобудівної діяльності"</t>
  </si>
  <si>
    <t>Виявлення факту самочинного будівництва об’єкта</t>
  </si>
  <si>
    <t>виконаних</t>
  </si>
  <si>
    <t>термін виконання яких не надійшов</t>
  </si>
  <si>
    <t>Кількість проведених перевірок</t>
  </si>
  <si>
    <t>Кількість об'єктів, на яких виявлено порушення</t>
  </si>
  <si>
    <t>які знахо-дяться на оскарженні</t>
  </si>
  <si>
    <t>винесених</t>
  </si>
  <si>
    <t>переданих до ДВС</t>
  </si>
  <si>
    <t>виконаних         (в т.ч. через ДВС)</t>
  </si>
  <si>
    <t xml:space="preserve">Інформація про перевірку </t>
  </si>
  <si>
    <t xml:space="preserve">   № п/п</t>
  </si>
  <si>
    <t>Припис</t>
  </si>
  <si>
    <t>Дата складання припису</t>
  </si>
  <si>
    <t xml:space="preserve"> # - на підставі Кодексу України про адміністративні правопорушення
 # # - на підставі Закону України "Про відповідальність за правопорушення у сфері містобудівної діяльності"</t>
  </si>
  <si>
    <t xml:space="preserve">Назва об’єкта та  місце його розташування </t>
  </si>
  <si>
    <t>Строк усунення порушення
(число, місяць, рік)</t>
  </si>
  <si>
    <t>Вид перевірки (планова/
позапланова)</t>
  </si>
  <si>
    <t>Підстава для проведення перевірки</t>
  </si>
  <si>
    <t>Протокол</t>
  </si>
  <si>
    <t>Дата складання протоколу</t>
  </si>
  <si>
    <t>№, дата направлення</t>
  </si>
  <si>
    <t>Вид протоколу  
(про адміністративне правопорушення/
про правопорушення у сфері містобудівної діяльності)</t>
  </si>
  <si>
    <t>ПІБ  посадових осіб, що здійснювали перевірку</t>
  </si>
  <si>
    <t>Стаття згідно з якою порушник притягується до відповідальності</t>
  </si>
  <si>
    <t>Строки перевірки</t>
  </si>
  <si>
    <t>Постанова</t>
  </si>
  <si>
    <t xml:space="preserve"> #</t>
  </si>
  <si>
    <t>№, дата Постанови</t>
  </si>
  <si>
    <t xml:space="preserve">до наказу Держархбудінспекції </t>
  </si>
  <si>
    <t xml:space="preserve"> Дата складання акту</t>
  </si>
  <si>
    <t>Сума, грн.</t>
  </si>
  <si>
    <t>Стан виконання, (сплачено/ знаходиться в ДВС/ оскаржено у суді)</t>
  </si>
  <si>
    <t>##</t>
  </si>
  <si>
    <t>Стан виконання (сплачено/ знаходиться в ДВС/ оскаржено у суді)</t>
  </si>
  <si>
    <t>Примітка</t>
  </si>
  <si>
    <t xml:space="preserve"> </t>
  </si>
  <si>
    <t>(місяць)</t>
  </si>
  <si>
    <t>Сума штрафів, тис. грн.</t>
  </si>
  <si>
    <t xml:space="preserve">виданих </t>
  </si>
  <si>
    <t>які знаходяться на оскарженні</t>
  </si>
  <si>
    <t>термін виконання  яких не надійшов</t>
  </si>
  <si>
    <t>виконаних (в т.ч. ДВС)</t>
  </si>
  <si>
    <t>знаходяться на оскарженні</t>
  </si>
  <si>
    <t xml:space="preserve">термін виконання яких не надійшов </t>
  </si>
  <si>
    <t>на виконанні в ДВС</t>
  </si>
  <si>
    <t>грома-дяни</t>
  </si>
  <si>
    <t>посадові особи</t>
  </si>
  <si>
    <t>Всього, в т.ч.:</t>
  </si>
  <si>
    <t>Додаток 1</t>
  </si>
  <si>
    <t>до наказу Держархбудінспекції</t>
  </si>
  <si>
    <t>Кількість проведених планових перевірок</t>
  </si>
  <si>
    <t>Клас наслідків</t>
  </si>
  <si>
    <t>СС2</t>
  </si>
  <si>
    <t>СС1</t>
  </si>
  <si>
    <t>Передбачено планом перевірок у звітньому періоді</t>
  </si>
  <si>
    <r>
      <t xml:space="preserve">              </t>
    </r>
    <r>
      <rPr>
        <sz val="9"/>
        <color indexed="8"/>
        <rFont val="Times New Roman"/>
        <family val="1"/>
      </rPr>
      <t xml:space="preserve">   </t>
    </r>
  </si>
  <si>
    <t>назва органу держархбудконтролю</t>
  </si>
  <si>
    <t>Форма 2</t>
  </si>
  <si>
    <t xml:space="preserve">Перевірка виконання суб'єктом містобудівної діяльності вимог приписів органів державного архітктурно-будівельного контролю </t>
  </si>
  <si>
    <t xml:space="preserve">Додаток 2 до наказу Держархбудінспекції </t>
  </si>
  <si>
    <t>Додаток 3</t>
  </si>
  <si>
    <t xml:space="preserve">                 (назва органу держархбудконтролю)</t>
  </si>
  <si>
    <r>
      <t>Найменування суб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Times New Roman"/>
        <family val="1"/>
      </rPr>
      <t>єкта містобудування                                      (ЮО, ФОП,                                    фізична особа - П.І.Б)</t>
    </r>
  </si>
  <si>
    <t>Результати проведеної перевірки (Порушення норм законодавчих актів                 (стаття згідно з законодавством))</t>
  </si>
  <si>
    <t>Вид припису 
(про усунення/про зупинення)</t>
  </si>
  <si>
    <t>Відмітка про виконання припису
(виконано/
невиконано)</t>
  </si>
  <si>
    <t xml:space="preserve">Документ, що підтверджує виконання припису                  (акт  позапланової перевірки із зазначенням дати,  службова записка із зазначенням її реквізитів) </t>
  </si>
  <si>
    <t>Звернення фізичних та юридичних осіб про порушення суб'єктом містобудування вимог містобудівного законодавства</t>
  </si>
  <si>
    <t>Вимога правоохоронних органів про проведення перевірки</t>
  </si>
  <si>
    <t>Всього</t>
  </si>
  <si>
    <t>в т. ч. про знесення</t>
  </si>
  <si>
    <t>Кількість підконтрольних об'єктів (об'єкти, які перебувають в стадії будівництва та підконтрольні органу)</t>
  </si>
  <si>
    <t>П.І.Б., підпис керівника</t>
  </si>
  <si>
    <r>
      <t>Примітки:</t>
    </r>
    <r>
      <rPr>
        <sz val="10"/>
        <color indexed="8"/>
        <rFont val="Times New Roman"/>
        <family val="1"/>
      </rPr>
      <t xml:space="preserve">
Перевірка вважається проведеною, якщо складено акт перевірки
* - фізичні особи
** - юридичні особи та фізичні особи-підприємці
# - відповідно до Кодексу України про адміністративні правопорушення
## - відповідно до Закону України "Про відповідальність за правопорушення у сфері містобудівної діяльності" </t>
    </r>
  </si>
  <si>
    <t>Вимога головного інспектора будівельного нагляду про проведення перевірки</t>
  </si>
  <si>
    <t>Перевірка достовірності даних, наведених у повідомленні про початок виконання  будівельних робіт</t>
  </si>
  <si>
    <t>Перевірка достовірності даних, наведених у повідомленні про початок виконання підготовчих  робіт</t>
  </si>
  <si>
    <t>Перевірка достовірності даних, наведених у декларації про про початок виконання  підготовчих робіт ***</t>
  </si>
  <si>
    <t>Перевірка достовірності даних, наведених у декларації про про початок виконання  будівельних робіт ***</t>
  </si>
  <si>
    <r>
      <t xml:space="preserve">* - фізичні особи,         </t>
    </r>
    <r>
      <rPr>
        <sz val="10"/>
        <rFont val="Symbol"/>
        <family val="1"/>
      </rPr>
      <t>**</t>
    </r>
    <r>
      <rPr>
        <sz val="10"/>
        <rFont val="Times New Roman"/>
        <family val="1"/>
      </rPr>
      <t xml:space="preserve"> - юридичні особи та фізичні особи-підприємці,        ***- інформація зазначається тільки в 2017 році</t>
    </r>
  </si>
  <si>
    <t>Примітка: Звіт надсилається щоквартально до 5 числа місяця наступного за звітним кварталом з наростаючим підсумком у форматі Microsoft Excel (*.xls) та у паперовому вигляді за підписом керівника органу держархбудконтролю</t>
  </si>
  <si>
    <t>Примітка: Звіт з наростаючим підсумком надається щоквартально до 5 числа місяця наступного за звітним кварталом у форматі Microsoft Excel та на паперових носіях за підписом керівника органу держархбудконтролю</t>
  </si>
  <si>
    <r>
      <rPr>
        <b/>
        <sz val="11"/>
        <color indexed="8"/>
        <rFont val="Times New Roman"/>
        <family val="1"/>
      </rPr>
      <t>Форма 1</t>
    </r>
    <r>
      <rPr>
        <sz val="11"/>
        <color indexed="8"/>
        <rFont val="Times New Roman"/>
        <family val="1"/>
      </rPr>
      <t xml:space="preserve">
(щоквартальна з наростаючим підсумком)</t>
    </r>
  </si>
  <si>
    <t>Форма 3</t>
  </si>
  <si>
    <t>Перевірки не проведені у звітньому періоді  (назва об'єкта, причина)</t>
  </si>
  <si>
    <r>
      <rPr>
        <sz val="11"/>
        <rFont val="Times New Roman"/>
        <family val="1"/>
      </rPr>
      <t>від _</t>
    </r>
    <r>
      <rPr>
        <u val="single"/>
        <sz val="11"/>
        <rFont val="Times New Roman"/>
        <family val="1"/>
      </rPr>
      <t>27.06.2017</t>
    </r>
    <r>
      <rPr>
        <sz val="11"/>
        <rFont val="Times New Roman"/>
        <family val="1"/>
      </rPr>
      <t xml:space="preserve">__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№_</t>
    </r>
    <r>
      <rPr>
        <u val="single"/>
        <sz val="11"/>
        <rFont val="Times New Roman"/>
        <family val="1"/>
      </rPr>
      <t>1033</t>
    </r>
    <r>
      <rPr>
        <sz val="11"/>
        <rFont val="Times New Roman"/>
        <family val="1"/>
      </rPr>
      <t>__</t>
    </r>
  </si>
  <si>
    <r>
      <t>від_</t>
    </r>
    <r>
      <rPr>
        <u val="single"/>
        <sz val="10"/>
        <color indexed="8"/>
        <rFont val="Times New Roman"/>
        <family val="1"/>
      </rPr>
      <t>27.06.2017</t>
    </r>
    <r>
      <rPr>
        <sz val="10"/>
        <color indexed="8"/>
        <rFont val="Times New Roman"/>
        <family val="1"/>
      </rPr>
      <t>_ № _</t>
    </r>
    <r>
      <rPr>
        <u val="single"/>
        <sz val="10"/>
        <color indexed="8"/>
        <rFont val="Times New Roman"/>
        <family val="1"/>
      </rPr>
      <t>1033</t>
    </r>
    <r>
      <rPr>
        <sz val="10"/>
        <color indexed="8"/>
        <rFont val="Times New Roman"/>
        <family val="1"/>
      </rPr>
      <t>_</t>
    </r>
  </si>
  <si>
    <r>
      <t>__</t>
    </r>
    <r>
      <rPr>
        <u val="single"/>
        <sz val="14"/>
        <color indexed="8"/>
        <rFont val="Times New Roman"/>
        <family val="1"/>
      </rPr>
      <t>27.06.2017</t>
    </r>
    <r>
      <rPr>
        <sz val="14"/>
        <color indexed="8"/>
        <rFont val="Times New Roman"/>
        <family val="1"/>
      </rPr>
      <t>__№ _</t>
    </r>
    <r>
      <rPr>
        <u val="single"/>
        <sz val="14"/>
        <color indexed="8"/>
        <rFont val="Times New Roman"/>
        <family val="1"/>
      </rPr>
      <t>1033</t>
    </r>
    <r>
      <rPr>
        <sz val="14"/>
        <color indexed="8"/>
        <rFont val="Times New Roman"/>
        <family val="1"/>
      </rPr>
      <t>_</t>
    </r>
  </si>
  <si>
    <t>ЗВІТ
щодо результатів проведених планових контрольно-інспекційних заходів 
 _Відділ архітектури та інспекції ДАБК Покровської міської ради Дніпропетровської області</t>
  </si>
  <si>
    <r>
      <t>Реєстр перевірок, проведених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u val="single"/>
        <sz val="14"/>
        <color indexed="8"/>
        <rFont val="Times New Roman"/>
        <family val="1"/>
      </rPr>
      <t>Відділ архітектури та інспекції ДАБК Покровської міської ради Дніпропетровської області</t>
    </r>
  </si>
  <si>
    <t>Виконавець, контактний телефон  - Галанова В. В.  (05667) 43246</t>
  </si>
  <si>
    <t>Виконавець, контактний телефон - Галанова В. В.  (05667) 43246</t>
  </si>
  <si>
    <t>позапланова</t>
  </si>
  <si>
    <t>Галанова Вікторія Вікторівна</t>
  </si>
  <si>
    <t>порушень не виявлено</t>
  </si>
  <si>
    <t>планова</t>
  </si>
  <si>
    <t>ФО Леонтьєва Світлана Анатоліївна</t>
  </si>
  <si>
    <t>27.12.2017- 11.01.2018</t>
  </si>
  <si>
    <t>№ 08 від 27.12.2017</t>
  </si>
  <si>
    <t>Реконнструкція приміщень квартири № 63 (виведеної з житлового фонду)) в житловому будинку № 8 по вул Героїв України у м. Покров Дніпропетровської області під "Стоматологічний кабінет"</t>
  </si>
  <si>
    <t>Реконструкції вбудованого нежитлового приміщення перукарні під аптеку по вул. Л. Чайкіної, 16/2,3 в м. Покров Дніпропетровської області</t>
  </si>
  <si>
    <t>звернення юридичної особи - ОСББ "Дубок 2016" від  22.02.2018 № б/н</t>
  </si>
  <si>
    <t>№ 01 від 22.02.2018</t>
  </si>
  <si>
    <t>23.02.2018-07.03.2018</t>
  </si>
  <si>
    <t xml:space="preserve">1)п. 1 ч. 1 ст. 34 Закону України «Про регулювання містобудівної діяльності»;                                  2)ч. 1 ст. 11 Закону України «Про архітектурну діяльність»;                        3)ч. 1 ст. 11 Закону України «Про архітектурну діяльність».    </t>
  </si>
  <si>
    <t>Реконструкція приміщень квартири № 26  житлового будинку № 40 по вул. Центральній  під перукарню в м. Покров Дніпропетровської обл.</t>
  </si>
  <si>
    <t>ФО Захарченко Анна Сергіївна</t>
  </si>
  <si>
    <t>19.03.2018-30.03.2018</t>
  </si>
  <si>
    <t>№ 02 від 19.03.2018</t>
  </si>
  <si>
    <t>1) про зупинення;            2)про усунення;    3)про усунення</t>
  </si>
  <si>
    <t>про правопорушення у сфері містобудівної діяльності</t>
  </si>
  <si>
    <t>1)07.03.2018;                 2)07.03.2018;                    3)07.03.2018</t>
  </si>
  <si>
    <t>1)61200;                              2)85000;                              3)68000.</t>
  </si>
  <si>
    <t>ТОВ "Бердянська фармацевтична компанія"</t>
  </si>
  <si>
    <t>Перевірка достовірності даних, наведених у повідомленні про початок виконання будівельних робіт</t>
  </si>
  <si>
    <t>1)07.05.2018;                 2)07.05.2018;                    3)07.05.2018.</t>
  </si>
  <si>
    <t xml:space="preserve">на оскарженні </t>
  </si>
  <si>
    <t>Оскаржено у суді</t>
  </si>
  <si>
    <t>Будівництво сараю по вул. Малки Івана, 21 в м. Покров Дніпропетровської області</t>
  </si>
  <si>
    <t>Євдокимова Наталія Василівна</t>
  </si>
  <si>
    <t>звернення фізичної  особи -Паталах А.Ф. від  10.05.2018 № П-78/413</t>
  </si>
  <si>
    <t>№ 03 від 24.05.2018</t>
  </si>
  <si>
    <t>24.05.2018-07.06.2018</t>
  </si>
  <si>
    <t xml:space="preserve"> п. 1 ч. 1 ст. 34 "Право на виконання будівельних робіт" Закону України "Про регулювання містобудівної діяльності"   </t>
  </si>
  <si>
    <t>Департамент ЖКГ та будівництва Дніпропетровської облдержадміністрації</t>
  </si>
  <si>
    <t>№ 04 від 12.06.2018</t>
  </si>
  <si>
    <t>12.06.2018-25.06.2018</t>
  </si>
  <si>
    <t xml:space="preserve"> про зупинення</t>
  </si>
  <si>
    <t>про адміністративне правопорушення</t>
  </si>
  <si>
    <t>№ 4/04       від 21.06.2018</t>
  </si>
  <si>
    <t>1)№ 1/01     від 22.03.18   2)№ 2/02     від 22.03.18   3)№ 3/03     від 22.03.18</t>
  </si>
  <si>
    <t>Реконструкція квартири № 92 по вул.Центральній, 69 під перукарню в м.Покров Дніпропетровської області</t>
  </si>
  <si>
    <t>Шальнєва Марина Володимирівна            Кривошей Ірина Володимирівна</t>
  </si>
  <si>
    <t>Колективне звернення мешканців будинку №69 по вул. Центральній від 17.04.2018 № Ко-Г-5</t>
  </si>
  <si>
    <t>№ 05 від 25.06.2018</t>
  </si>
  <si>
    <t>25.06.2018-10.07.2018</t>
  </si>
  <si>
    <t xml:space="preserve">ч. 8 ст. 39 Закону України «Про регулювання містобудівної діяльності»;                              </t>
  </si>
  <si>
    <t>Реконструкція вбудованого нежитлового приміщення перукарні під аптеку по вул. Л.Чайкіної, 16/2,3, в м.Покров Дніпропетровської обасті.</t>
  </si>
  <si>
    <t>№ 07 від 03.09.2018</t>
  </si>
  <si>
    <t>03.09.2018-14.09.2018</t>
  </si>
  <si>
    <t>Відсутній суб'єкт містобудування</t>
  </si>
  <si>
    <t>Будівництво індивіду-ального житлового будинку та господар-ських будівель на території домоволо-діння по вул. Малки Івана, 21 в м. Покров Дніпропетровської області</t>
  </si>
  <si>
    <t>Реконструкція парку Гірників по вул. Мал-ки Івана в м. Покров Дніпропетровської області</t>
  </si>
  <si>
    <t>№ 06 від 28.08.2018</t>
  </si>
  <si>
    <t>28.08.2018-10.09.2018</t>
  </si>
  <si>
    <t xml:space="preserve">1)1/01 від 22.03.2018;                2)2/02 від 22.03.2018;                     3)3/03 від 22.03.2018; </t>
  </si>
  <si>
    <t>10.07.2018 10.07.2018</t>
  </si>
  <si>
    <t>про усунення                     про усунення</t>
  </si>
  <si>
    <t>10.09.2018                10.09.2018</t>
  </si>
  <si>
    <t>10.07.2018           10.07.2018</t>
  </si>
  <si>
    <t>№ 5/05       від 10.07.2018   № 6/06       від 10.07.2018</t>
  </si>
  <si>
    <t>10200                                     10200</t>
  </si>
  <si>
    <t>знаходиться в ДВС</t>
  </si>
  <si>
    <t>сплачено 06.07.2018</t>
  </si>
  <si>
    <t>оскаржено в суді</t>
  </si>
  <si>
    <t>Будівництво двоповерхового індивідуального житлового будинку і гаражу, реконструкція існуючого житлового будинку під літню кухню по вул. 8-го Березня, 43 в м. Покров Дніпропетровської області</t>
  </si>
  <si>
    <t>Сивоконь Галина Іванівна</t>
  </si>
  <si>
    <t>План перевірок на 2018 рік, затверджений наказм відділу архітектури та інспекції ДАБК від 27.12.2017 № 13-Н</t>
  </si>
  <si>
    <t>'План перевірок на 2018 рік, затверджений наказм відділу архітектури та інспекції ДАБК від 27.12.2017 № 13-Н</t>
  </si>
  <si>
    <t>№ 08 від 17.09.2018</t>
  </si>
  <si>
    <t>17.09.2018-28.09.2018</t>
  </si>
  <si>
    <t>№ 09 від 02.10.2018</t>
  </si>
  <si>
    <t>02.10.2018-16.10.2018</t>
  </si>
  <si>
    <t xml:space="preserve">Перевірка виконання суб'єктом містобудівної діяльності вимог приписів органів державного архітектурно-будівельного контролю </t>
  </si>
  <si>
    <t>03.12.2018- 14.12.2018</t>
  </si>
  <si>
    <t>Колпаков Олег Геннадійович</t>
  </si>
  <si>
    <t>№ 10 від 03.12.2018</t>
  </si>
  <si>
    <t>Реконструкція частини підвального приміщення житлового будинку під офіси та магазин непродовольчих товарів за адресою: вул. Чайкіної Лізи, 2 в м. Покров Дніпропетровської області</t>
  </si>
  <si>
    <t xml:space="preserve"> ст. 41 Закону України «Про регулювання містобудівної діяльності»                              </t>
  </si>
  <si>
    <t>виконано</t>
  </si>
  <si>
    <t>не виконано</t>
  </si>
  <si>
    <t>1)п.2 ч.2 ст. 2;                 2)п.6 ч.2 ст.2 ;             3)п.5 ч.2 ст.2.         ЗУ "Про відповідальність за правопорушення у сфері містобудівної діяльності</t>
  </si>
  <si>
    <t>ч. 4 ст. 96 КУПаП</t>
  </si>
  <si>
    <t>ч. 9 ст. 96 КУПаП</t>
  </si>
  <si>
    <t>ч. 2 ст. 188-42 КУПаП</t>
  </si>
  <si>
    <t>31.10.2018                31.10.2018</t>
  </si>
  <si>
    <t>№ 7/07       від 31.10.2018   №8/08       від 31.10.2018</t>
  </si>
  <si>
    <t>6800                                     6800</t>
  </si>
  <si>
    <t>акт позапланової перевірки від 10.09.2018</t>
  </si>
  <si>
    <r>
      <t xml:space="preserve">Звіт щодо результатів проведених позапланових перевірок </t>
    </r>
    <r>
      <rPr>
        <b/>
        <u val="single"/>
        <sz val="10"/>
        <rFont val="Times New Roman"/>
        <family val="1"/>
      </rPr>
      <t xml:space="preserve">Відділ архітектури та інспекції ДАБК Покровської міської ради Дніпропетровської області </t>
    </r>
    <r>
      <rPr>
        <b/>
        <sz val="10"/>
        <rFont val="Times New Roman"/>
        <family val="1"/>
      </rPr>
      <t>за період _</t>
    </r>
    <r>
      <rPr>
        <b/>
        <u val="single"/>
        <sz val="10"/>
        <rFont val="Times New Roman"/>
        <family val="1"/>
      </rPr>
      <t xml:space="preserve">січень </t>
    </r>
    <r>
      <rPr>
        <b/>
        <sz val="10"/>
        <rFont val="Times New Roman"/>
        <family val="1"/>
      </rPr>
      <t>2018 року -</t>
    </r>
    <r>
      <rPr>
        <b/>
        <u val="single"/>
        <sz val="10"/>
        <rFont val="Times New Roman"/>
        <family val="1"/>
      </rPr>
      <t xml:space="preserve"> грудень_</t>
    </r>
    <r>
      <rPr>
        <b/>
        <sz val="10"/>
        <rFont val="Times New Roman"/>
        <family val="1"/>
      </rPr>
      <t xml:space="preserve">2018 року 
                                                                                          </t>
    </r>
    <r>
      <rPr>
        <sz val="10"/>
        <rFont val="Times New Roman"/>
        <family val="1"/>
      </rPr>
      <t>назва органу держархбудконтролю                                                           (місяць)                                          (місяць)</t>
    </r>
    <r>
      <rPr>
        <b/>
        <sz val="10"/>
        <rFont val="Times New Roman"/>
        <family val="1"/>
      </rPr>
      <t xml:space="preserve">
 </t>
    </r>
  </si>
  <si>
    <t>з січня 2018 року по грудень 2018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</si>
</sst>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[$-FC19]d\ mmmm\ yyyy\ &quot;г.&quot;"/>
  </numFmts>
  <fonts count="8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0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6" fillId="0" borderId="0">
      <alignment/>
      <protection/>
    </xf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75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12" fillId="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76" fillId="0" borderId="13" xfId="0" applyFont="1" applyBorder="1" applyAlignment="1">
      <alignment vertical="top"/>
    </xf>
    <xf numFmtId="0" fontId="73" fillId="0" borderId="0" xfId="0" applyFont="1" applyBorder="1" applyAlignment="1">
      <alignment horizontal="center"/>
    </xf>
    <xf numFmtId="0" fontId="56" fillId="0" borderId="0" xfId="49">
      <alignment/>
      <protection/>
    </xf>
    <xf numFmtId="0" fontId="15" fillId="0" borderId="0" xfId="49" applyFont="1" applyBorder="1" applyAlignment="1">
      <alignment horizontal="center" vertical="center" wrapText="1"/>
      <protection/>
    </xf>
    <xf numFmtId="0" fontId="16" fillId="0" borderId="0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6" fillId="0" borderId="0" xfId="49" applyFont="1">
      <alignment/>
      <protection/>
    </xf>
    <xf numFmtId="0" fontId="9" fillId="0" borderId="12" xfId="49" applyFont="1" applyBorder="1" applyAlignment="1">
      <alignment horizontal="center" vertical="center" wrapText="1"/>
      <protection/>
    </xf>
    <xf numFmtId="0" fontId="20" fillId="0" borderId="12" xfId="49" applyFont="1" applyBorder="1" applyAlignment="1">
      <alignment horizontal="center" vertical="center" wrapText="1"/>
      <protection/>
    </xf>
    <xf numFmtId="0" fontId="16" fillId="0" borderId="10" xfId="49" applyFont="1" applyBorder="1" applyAlignment="1">
      <alignment horizontal="center"/>
      <protection/>
    </xf>
    <xf numFmtId="0" fontId="56" fillId="0" borderId="0" xfId="49" applyAlignment="1">
      <alignment horizontal="center" vertical="center"/>
      <protection/>
    </xf>
    <xf numFmtId="0" fontId="23" fillId="0" borderId="0" xfId="49" applyFont="1" applyFill="1" applyBorder="1" applyAlignment="1">
      <alignment horizontal="left"/>
      <protection/>
    </xf>
    <xf numFmtId="0" fontId="77" fillId="0" borderId="0" xfId="49" applyFont="1" applyAlignment="1">
      <alignment horizontal="center"/>
      <protection/>
    </xf>
    <xf numFmtId="0" fontId="16" fillId="0" borderId="12" xfId="49" applyFont="1" applyBorder="1" applyAlignment="1">
      <alignment horizontal="center"/>
      <protection/>
    </xf>
    <xf numFmtId="0" fontId="12" fillId="0" borderId="14" xfId="49" applyFont="1" applyBorder="1" applyAlignment="1">
      <alignment horizontal="center" vertical="center" wrapText="1"/>
      <protection/>
    </xf>
    <xf numFmtId="0" fontId="52" fillId="0" borderId="11" xfId="49" applyFont="1" applyBorder="1" applyAlignment="1">
      <alignment horizontal="center"/>
      <protection/>
    </xf>
    <xf numFmtId="0" fontId="52" fillId="0" borderId="15" xfId="49" applyFont="1" applyBorder="1" applyAlignment="1">
      <alignment horizontal="center"/>
      <protection/>
    </xf>
    <xf numFmtId="0" fontId="8" fillId="0" borderId="16" xfId="0" applyFont="1" applyBorder="1" applyAlignment="1" applyProtection="1">
      <alignment/>
      <protection hidden="1"/>
    </xf>
    <xf numFmtId="0" fontId="17" fillId="0" borderId="0" xfId="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3" fillId="0" borderId="10" xfId="0" applyFont="1" applyBorder="1" applyAlignment="1">
      <alignment horizontal="justify" vertical="center" wrapText="1"/>
    </xf>
    <xf numFmtId="0" fontId="73" fillId="0" borderId="10" xfId="0" applyFont="1" applyBorder="1" applyAlignment="1">
      <alignment vertical="center" wrapText="1"/>
    </xf>
    <xf numFmtId="14" fontId="73" fillId="0" borderId="10" xfId="0" applyNumberFormat="1" applyFont="1" applyBorder="1" applyAlignment="1">
      <alignment horizontal="left" vertical="center" wrapText="1"/>
    </xf>
    <xf numFmtId="0" fontId="73" fillId="0" borderId="10" xfId="0" applyFont="1" applyBorder="1" applyAlignment="1">
      <alignment wrapText="1"/>
    </xf>
    <xf numFmtId="0" fontId="52" fillId="0" borderId="11" xfId="49" applyFont="1" applyBorder="1" applyAlignment="1">
      <alignment horizontal="center" vertical="center"/>
      <protection/>
    </xf>
    <xf numFmtId="0" fontId="52" fillId="0" borderId="15" xfId="49" applyFont="1" applyBorder="1" applyAlignment="1">
      <alignment horizontal="center" vertical="center"/>
      <protection/>
    </xf>
    <xf numFmtId="0" fontId="0" fillId="0" borderId="17" xfId="0" applyFill="1" applyBorder="1" applyAlignment="1" applyProtection="1">
      <alignment/>
      <protection hidden="1"/>
    </xf>
    <xf numFmtId="0" fontId="79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0" fontId="75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3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73" fillId="0" borderId="10" xfId="0" applyFont="1" applyBorder="1" applyAlignment="1" quotePrefix="1">
      <alignment vertical="center" wrapText="1"/>
    </xf>
    <xf numFmtId="0" fontId="79" fillId="0" borderId="10" xfId="0" applyFont="1" applyBorder="1" applyAlignment="1">
      <alignment horizontal="left" vertical="center" wrapText="1"/>
    </xf>
    <xf numFmtId="0" fontId="0" fillId="0" borderId="0" xfId="0" applyFill="1" applyBorder="1" applyAlignment="1" applyProtection="1">
      <alignment/>
      <protection hidden="1"/>
    </xf>
    <xf numFmtId="0" fontId="30" fillId="0" borderId="18" xfId="49" applyFont="1" applyFill="1" applyBorder="1" applyAlignment="1">
      <alignment horizontal="center" vertical="center" wrapText="1"/>
      <protection/>
    </xf>
    <xf numFmtId="0" fontId="16" fillId="0" borderId="12" xfId="49" applyFont="1" applyFill="1" applyBorder="1" applyAlignment="1">
      <alignment horizontal="center"/>
      <protection/>
    </xf>
    <xf numFmtId="0" fontId="16" fillId="0" borderId="10" xfId="49" applyFont="1" applyFill="1" applyBorder="1" applyAlignment="1">
      <alignment horizontal="center"/>
      <protection/>
    </xf>
    <xf numFmtId="0" fontId="5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/>
    </xf>
    <xf numFmtId="14" fontId="73" fillId="0" borderId="10" xfId="0" applyNumberFormat="1" applyFont="1" applyBorder="1" applyAlignment="1">
      <alignment horizontal="left" vertical="center"/>
    </xf>
    <xf numFmtId="0" fontId="73" fillId="0" borderId="1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hidden="1"/>
    </xf>
    <xf numFmtId="0" fontId="7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4" fontId="73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14" fontId="80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14" fontId="80" fillId="0" borderId="10" xfId="0" applyNumberFormat="1" applyFont="1" applyFill="1" applyBorder="1" applyAlignment="1">
      <alignment horizontal="center" vertical="center"/>
    </xf>
    <xf numFmtId="14" fontId="8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0" fontId="9" fillId="0" borderId="12" xfId="49" applyFont="1" applyFill="1" applyBorder="1" applyAlignment="1">
      <alignment horizontal="center" vertical="center" wrapText="1"/>
      <protection/>
    </xf>
    <xf numFmtId="0" fontId="55" fillId="0" borderId="19" xfId="49" applyFont="1" applyFill="1" applyBorder="1" applyAlignment="1">
      <alignment horizontal="center" vertical="center"/>
      <protection/>
    </xf>
    <xf numFmtId="0" fontId="52" fillId="0" borderId="11" xfId="49" applyFont="1" applyFill="1" applyBorder="1" applyAlignment="1">
      <alignment horizontal="center" vertical="center"/>
      <protection/>
    </xf>
    <xf numFmtId="0" fontId="55" fillId="0" borderId="11" xfId="49" applyFont="1" applyFill="1" applyBorder="1" applyAlignment="1">
      <alignment horizontal="center" vertical="center"/>
      <protection/>
    </xf>
    <xf numFmtId="0" fontId="16" fillId="0" borderId="10" xfId="49" applyFont="1" applyFill="1" applyBorder="1" applyAlignment="1">
      <alignment horizontal="center" vertical="center"/>
      <protection/>
    </xf>
    <xf numFmtId="0" fontId="52" fillId="0" borderId="11" xfId="49" applyFont="1" applyFill="1" applyBorder="1" applyAlignment="1">
      <alignment horizontal="center"/>
      <protection/>
    </xf>
    <xf numFmtId="0" fontId="0" fillId="0" borderId="12" xfId="0" applyBorder="1" applyAlignment="1">
      <alignment vertical="center"/>
    </xf>
    <xf numFmtId="0" fontId="73" fillId="0" borderId="12" xfId="0" applyFon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31" fillId="0" borderId="12" xfId="0" applyNumberFormat="1" applyFont="1" applyBorder="1" applyAlignment="1">
      <alignment horizontal="left" vertical="center"/>
    </xf>
    <xf numFmtId="0" fontId="22" fillId="0" borderId="0" xfId="49" applyFont="1" applyFill="1" applyBorder="1" applyAlignment="1">
      <alignment horizontal="left" vertical="top" wrapText="1"/>
      <protection/>
    </xf>
    <xf numFmtId="0" fontId="74" fillId="0" borderId="0" xfId="49" applyFont="1" applyAlignment="1">
      <alignment horizontal="center" vertical="center"/>
      <protection/>
    </xf>
    <xf numFmtId="0" fontId="2" fillId="0" borderId="0" xfId="49" applyFont="1" applyFill="1" applyBorder="1" applyAlignment="1">
      <alignment horizontal="left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9" fillId="0" borderId="17" xfId="49" applyFont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center" vertical="center" wrapText="1"/>
      <protection/>
    </xf>
    <xf numFmtId="0" fontId="81" fillId="0" borderId="0" xfId="49" applyFont="1" applyAlignment="1">
      <alignment horizontal="center"/>
      <protection/>
    </xf>
    <xf numFmtId="0" fontId="56" fillId="0" borderId="0" xfId="49" applyAlignment="1">
      <alignment horizontal="center"/>
      <protection/>
    </xf>
    <xf numFmtId="0" fontId="9" fillId="0" borderId="10" xfId="49" applyFont="1" applyBorder="1" applyAlignment="1">
      <alignment horizontal="center" vertical="center" wrapText="1"/>
      <protection/>
    </xf>
    <xf numFmtId="0" fontId="14" fillId="0" borderId="21" xfId="49" applyFont="1" applyBorder="1" applyAlignment="1">
      <alignment horizontal="left" vertical="center" wrapText="1"/>
      <protection/>
    </xf>
    <xf numFmtId="0" fontId="9" fillId="0" borderId="0" xfId="49" applyFont="1" applyBorder="1" applyAlignment="1">
      <alignment horizontal="left" vertical="center" wrapText="1"/>
      <protection/>
    </xf>
    <xf numFmtId="0" fontId="9" fillId="0" borderId="22" xfId="49" applyFont="1" applyBorder="1" applyAlignment="1">
      <alignment horizontal="left"/>
      <protection/>
    </xf>
    <xf numFmtId="0" fontId="9" fillId="0" borderId="23" xfId="49" applyFont="1" applyBorder="1" applyAlignment="1">
      <alignment horizontal="left"/>
      <protection/>
    </xf>
    <xf numFmtId="0" fontId="9" fillId="0" borderId="24" xfId="49" applyFont="1" applyBorder="1" applyAlignment="1">
      <alignment horizontal="center" vertical="center" wrapText="1"/>
      <protection/>
    </xf>
    <xf numFmtId="0" fontId="9" fillId="0" borderId="23" xfId="49" applyFont="1" applyBorder="1" applyAlignment="1">
      <alignment horizontal="center" vertical="center" wrapText="1"/>
      <protection/>
    </xf>
    <xf numFmtId="0" fontId="9" fillId="0" borderId="25" xfId="49" applyFont="1" applyBorder="1" applyAlignment="1">
      <alignment horizontal="center" vertical="center" wrapText="1"/>
      <protection/>
    </xf>
    <xf numFmtId="0" fontId="9" fillId="0" borderId="26" xfId="49" applyFont="1" applyBorder="1" applyAlignment="1">
      <alignment horizontal="center" vertical="center" wrapText="1"/>
      <protection/>
    </xf>
    <xf numFmtId="0" fontId="9" fillId="0" borderId="27" xfId="49" applyFont="1" applyBorder="1" applyAlignment="1">
      <alignment horizontal="center" vertical="center" wrapText="1"/>
      <protection/>
    </xf>
    <xf numFmtId="0" fontId="9" fillId="0" borderId="28" xfId="49" applyFont="1" applyBorder="1" applyAlignment="1">
      <alignment horizontal="center" vertical="center" wrapText="1"/>
      <protection/>
    </xf>
    <xf numFmtId="0" fontId="9" fillId="0" borderId="22" xfId="49" applyFont="1" applyBorder="1" applyAlignment="1">
      <alignment horizontal="center" vertical="center" wrapText="1"/>
      <protection/>
    </xf>
    <xf numFmtId="0" fontId="16" fillId="0" borderId="23" xfId="49" applyFont="1" applyBorder="1" applyAlignment="1">
      <alignment horizontal="center" vertical="center" wrapText="1"/>
      <protection/>
    </xf>
    <xf numFmtId="0" fontId="9" fillId="0" borderId="22" xfId="49" applyFont="1" applyBorder="1" applyAlignment="1">
      <alignment/>
      <protection/>
    </xf>
    <xf numFmtId="0" fontId="9" fillId="0" borderId="23" xfId="49" applyFont="1" applyBorder="1" applyAlignment="1">
      <alignment/>
      <protection/>
    </xf>
    <xf numFmtId="0" fontId="82" fillId="0" borderId="0" xfId="49" applyFont="1" applyAlignment="1">
      <alignment horizontal="center"/>
      <protection/>
    </xf>
    <xf numFmtId="0" fontId="16" fillId="0" borderId="0" xfId="49" applyFont="1" applyAlignment="1">
      <alignment horizontal="center" wrapText="1"/>
      <protection/>
    </xf>
    <xf numFmtId="0" fontId="22" fillId="0" borderId="0" xfId="49" applyFont="1" applyBorder="1" applyAlignment="1">
      <alignment horizontal="center" vertical="center" wrapText="1"/>
      <protection/>
    </xf>
    <xf numFmtId="0" fontId="19" fillId="0" borderId="0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 wrapText="1"/>
      <protection/>
    </xf>
    <xf numFmtId="0" fontId="16" fillId="0" borderId="0" xfId="49" applyFont="1" applyBorder="1" applyAlignment="1">
      <alignment horizontal="center" vertical="center"/>
      <protection/>
    </xf>
    <xf numFmtId="0" fontId="9" fillId="0" borderId="25" xfId="49" applyFont="1" applyBorder="1" applyAlignment="1">
      <alignment horizontal="center"/>
      <protection/>
    </xf>
    <xf numFmtId="0" fontId="9" fillId="0" borderId="21" xfId="49" applyFont="1" applyBorder="1" applyAlignment="1">
      <alignment horizontal="center"/>
      <protection/>
    </xf>
    <xf numFmtId="0" fontId="9" fillId="0" borderId="26" xfId="49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83" fillId="5" borderId="10" xfId="0" applyFont="1" applyFill="1" applyBorder="1" applyAlignment="1">
      <alignment horizontal="center"/>
    </xf>
    <xf numFmtId="0" fontId="84" fillId="5" borderId="10" xfId="0" applyFont="1" applyFill="1" applyBorder="1" applyAlignment="1">
      <alignment horizontal="left" vertical="center" wrapText="1"/>
    </xf>
    <xf numFmtId="0" fontId="84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84" fillId="5" borderId="12" xfId="0" applyFont="1" applyFill="1" applyBorder="1" applyAlignment="1">
      <alignment horizontal="center" vertical="center" wrapText="1"/>
    </xf>
    <xf numFmtId="0" fontId="84" fillId="5" borderId="2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4" fillId="0" borderId="0" xfId="0" applyFont="1" applyAlignment="1">
      <alignment horizontal="center" wrapText="1"/>
    </xf>
    <xf numFmtId="0" fontId="76" fillId="0" borderId="13" xfId="0" applyFont="1" applyBorder="1" applyAlignment="1">
      <alignment horizontal="center" vertical="top"/>
    </xf>
    <xf numFmtId="0" fontId="83" fillId="5" borderId="10" xfId="0" applyFont="1" applyFill="1" applyBorder="1" applyAlignment="1">
      <alignment horizontal="center" wrapText="1"/>
    </xf>
    <xf numFmtId="0" fontId="84" fillId="5" borderId="10" xfId="0" applyFont="1" applyFill="1" applyBorder="1" applyAlignment="1">
      <alignment horizontal="center" vertical="center" wrapText="1"/>
    </xf>
    <xf numFmtId="0" fontId="64" fillId="5" borderId="10" xfId="0" applyFont="1" applyFill="1" applyBorder="1" applyAlignment="1">
      <alignment/>
    </xf>
    <xf numFmtId="0" fontId="78" fillId="0" borderId="0" xfId="0" applyFont="1" applyAlignment="1">
      <alignment horizontal="center"/>
    </xf>
    <xf numFmtId="0" fontId="83" fillId="33" borderId="10" xfId="33" applyFont="1" applyFill="1" applyBorder="1" applyAlignment="1">
      <alignment horizontal="center" vertical="center" wrapText="1"/>
      <protection/>
    </xf>
    <xf numFmtId="0" fontId="12" fillId="5" borderId="2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64" fillId="5" borderId="10" xfId="0" applyFont="1" applyFill="1" applyBorder="1" applyAlignment="1">
      <alignment horizontal="left"/>
    </xf>
    <xf numFmtId="0" fontId="80" fillId="0" borderId="0" xfId="0" applyFont="1" applyAlignment="1">
      <alignment horizontal="left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73" fillId="5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view="pageBreakPreview" zoomScale="115" zoomScaleSheetLayoutView="115" zoomScalePageLayoutView="0" workbookViewId="0" topLeftCell="A10">
      <selection activeCell="A7" sqref="A7:AG7"/>
    </sheetView>
  </sheetViews>
  <sheetFormatPr defaultColWidth="9.00390625" defaultRowHeight="12.75"/>
  <cols>
    <col min="1" max="1" width="8.25390625" style="33" customWidth="1"/>
    <col min="2" max="2" width="7.125" style="33" customWidth="1"/>
    <col min="3" max="3" width="7.25390625" style="33" customWidth="1"/>
    <col min="4" max="4" width="6.125" style="33" customWidth="1"/>
    <col min="5" max="5" width="6.00390625" style="33" customWidth="1"/>
    <col min="6" max="6" width="5.00390625" style="33" customWidth="1"/>
    <col min="7" max="7" width="6.00390625" style="33" customWidth="1"/>
    <col min="8" max="8" width="5.625" style="33" customWidth="1"/>
    <col min="9" max="9" width="5.75390625" style="33" customWidth="1"/>
    <col min="10" max="10" width="4.00390625" style="33" customWidth="1"/>
    <col min="11" max="11" width="3.625" style="33" customWidth="1"/>
    <col min="12" max="12" width="4.875" style="33" customWidth="1"/>
    <col min="13" max="13" width="4.125" style="33" customWidth="1"/>
    <col min="14" max="14" width="4.875" style="33" customWidth="1"/>
    <col min="15" max="15" width="5.25390625" style="33" customWidth="1"/>
    <col min="16" max="16" width="4.875" style="33" customWidth="1"/>
    <col min="17" max="17" width="4.375" style="33" customWidth="1"/>
    <col min="18" max="18" width="5.75390625" style="33" customWidth="1"/>
    <col min="19" max="19" width="6.75390625" style="33" customWidth="1"/>
    <col min="20" max="20" width="3.625" style="33" customWidth="1"/>
    <col min="21" max="21" width="5.25390625" style="33" customWidth="1"/>
    <col min="22" max="22" width="5.375" style="33" customWidth="1"/>
    <col min="23" max="23" width="5.125" style="33" customWidth="1"/>
    <col min="24" max="24" width="5.00390625" style="33" customWidth="1"/>
    <col min="25" max="25" width="5.75390625" style="33" customWidth="1"/>
    <col min="26" max="27" width="5.25390625" style="33" customWidth="1"/>
    <col min="28" max="28" width="4.75390625" style="33" customWidth="1"/>
    <col min="29" max="29" width="7.00390625" style="33" customWidth="1"/>
    <col min="30" max="30" width="7.875" style="33" customWidth="1"/>
    <col min="31" max="31" width="7.25390625" style="33" customWidth="1"/>
    <col min="32" max="32" width="7.625" style="33" customWidth="1"/>
    <col min="33" max="33" width="5.125" style="33" customWidth="1"/>
    <col min="34" max="34" width="5.25390625" style="33" customWidth="1"/>
    <col min="35" max="16384" width="9.125" style="33" customWidth="1"/>
  </cols>
  <sheetData>
    <row r="1" spans="1:34" ht="16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111" t="s">
        <v>68</v>
      </c>
      <c r="AA1" s="111"/>
      <c r="AB1" s="111"/>
      <c r="AC1" s="111"/>
      <c r="AD1" s="111"/>
      <c r="AE1" s="111"/>
      <c r="AF1" s="111"/>
      <c r="AG1" s="111"/>
      <c r="AH1" s="111"/>
    </row>
    <row r="2" spans="1:34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11" t="s">
        <v>69</v>
      </c>
      <c r="AA2" s="111"/>
      <c r="AB2" s="111"/>
      <c r="AC2" s="111"/>
      <c r="AD2" s="111"/>
      <c r="AE2" s="111"/>
      <c r="AF2" s="111"/>
      <c r="AG2" s="111"/>
      <c r="AH2" s="111"/>
    </row>
    <row r="3" spans="1:34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128" t="s">
        <v>105</v>
      </c>
      <c r="AA3" s="128"/>
      <c r="AB3" s="128"/>
      <c r="AC3" s="128"/>
      <c r="AD3" s="128"/>
      <c r="AE3" s="128"/>
      <c r="AF3" s="128"/>
      <c r="AG3" s="128"/>
      <c r="AH3" s="128"/>
    </row>
    <row r="4" spans="26:34" ht="28.5" customHeight="1">
      <c r="Z4" s="129" t="s">
        <v>102</v>
      </c>
      <c r="AA4" s="111"/>
      <c r="AB4" s="111"/>
      <c r="AC4" s="111"/>
      <c r="AD4" s="111"/>
      <c r="AE4" s="111"/>
      <c r="AF4" s="111"/>
      <c r="AG4" s="111"/>
      <c r="AH4" s="111"/>
    </row>
    <row r="5" spans="1:33" ht="47.25" customHeight="1">
      <c r="A5" s="130" t="s">
        <v>108</v>
      </c>
      <c r="B5" s="130"/>
      <c r="C5" s="13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1:25" ht="14.25" customHeight="1">
      <c r="A6" s="33" t="s">
        <v>55</v>
      </c>
      <c r="M6" s="111" t="s">
        <v>76</v>
      </c>
      <c r="N6" s="112"/>
      <c r="O6" s="112"/>
      <c r="P6" s="112"/>
      <c r="Q6" s="112"/>
      <c r="R6" s="112"/>
      <c r="S6" s="112"/>
      <c r="T6" s="112"/>
      <c r="U6" s="112"/>
      <c r="Y6" s="35" t="s">
        <v>75</v>
      </c>
    </row>
    <row r="7" spans="1:33" ht="16.5" customHeight="1">
      <c r="A7" s="132" t="s">
        <v>200</v>
      </c>
      <c r="B7" s="132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ht="10.5" customHeight="1">
      <c r="A8" s="34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6" t="s">
        <v>56</v>
      </c>
      <c r="N8" s="35"/>
      <c r="O8" s="35"/>
      <c r="P8" s="35"/>
      <c r="Q8" s="35"/>
      <c r="R8" s="35"/>
      <c r="S8" s="36" t="s">
        <v>56</v>
      </c>
      <c r="T8" s="35"/>
      <c r="U8" s="36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4" ht="21.75" customHeight="1">
      <c r="A9" s="108" t="s">
        <v>71</v>
      </c>
      <c r="B9" s="113" t="s">
        <v>91</v>
      </c>
      <c r="C9" s="113"/>
      <c r="D9" s="120" t="s">
        <v>74</v>
      </c>
      <c r="E9" s="121"/>
      <c r="F9" s="120" t="s">
        <v>70</v>
      </c>
      <c r="G9" s="121"/>
      <c r="H9" s="120" t="s">
        <v>24</v>
      </c>
      <c r="I9" s="121"/>
      <c r="J9" s="113" t="s">
        <v>9</v>
      </c>
      <c r="K9" s="113"/>
      <c r="L9" s="113"/>
      <c r="M9" s="113"/>
      <c r="N9" s="113"/>
      <c r="O9" s="113"/>
      <c r="P9" s="113"/>
      <c r="Q9" s="113"/>
      <c r="R9" s="134" t="s">
        <v>10</v>
      </c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18" t="s">
        <v>57</v>
      </c>
      <c r="AD9" s="126"/>
      <c r="AE9" s="126"/>
      <c r="AF9" s="126"/>
      <c r="AG9" s="126"/>
      <c r="AH9" s="127"/>
    </row>
    <row r="10" spans="1:34" ht="90.75" customHeight="1">
      <c r="A10" s="109"/>
      <c r="B10" s="113"/>
      <c r="C10" s="113"/>
      <c r="D10" s="122"/>
      <c r="E10" s="123"/>
      <c r="F10" s="122"/>
      <c r="G10" s="123"/>
      <c r="H10" s="122"/>
      <c r="I10" s="123"/>
      <c r="J10" s="113" t="s">
        <v>58</v>
      </c>
      <c r="K10" s="113"/>
      <c r="L10" s="113" t="s">
        <v>21</v>
      </c>
      <c r="M10" s="113"/>
      <c r="N10" s="113" t="s">
        <v>59</v>
      </c>
      <c r="O10" s="113"/>
      <c r="P10" s="113" t="s">
        <v>60</v>
      </c>
      <c r="Q10" s="113"/>
      <c r="R10" s="118" t="s">
        <v>26</v>
      </c>
      <c r="S10" s="124"/>
      <c r="T10" s="119"/>
      <c r="U10" s="113" t="s">
        <v>61</v>
      </c>
      <c r="V10" s="113"/>
      <c r="W10" s="113" t="s">
        <v>27</v>
      </c>
      <c r="X10" s="113"/>
      <c r="Y10" s="118" t="s">
        <v>62</v>
      </c>
      <c r="Z10" s="125"/>
      <c r="AA10" s="118" t="s">
        <v>63</v>
      </c>
      <c r="AB10" s="125"/>
      <c r="AC10" s="118" t="s">
        <v>1</v>
      </c>
      <c r="AD10" s="119"/>
      <c r="AE10" s="118" t="s">
        <v>2</v>
      </c>
      <c r="AF10" s="119"/>
      <c r="AG10" s="118" t="s">
        <v>64</v>
      </c>
      <c r="AH10" s="119"/>
    </row>
    <row r="11" spans="1:34" ht="12" customHeight="1">
      <c r="A11" s="109"/>
      <c r="B11" s="108" t="s">
        <v>3</v>
      </c>
      <c r="C11" s="108" t="s">
        <v>4</v>
      </c>
      <c r="D11" s="108" t="s">
        <v>3</v>
      </c>
      <c r="E11" s="108" t="s">
        <v>4</v>
      </c>
      <c r="F11" s="108" t="s">
        <v>3</v>
      </c>
      <c r="G11" s="108" t="s">
        <v>4</v>
      </c>
      <c r="H11" s="108" t="s">
        <v>3</v>
      </c>
      <c r="I11" s="108" t="s">
        <v>4</v>
      </c>
      <c r="J11" s="108" t="s">
        <v>3</v>
      </c>
      <c r="K11" s="108" t="s">
        <v>4</v>
      </c>
      <c r="L11" s="108" t="s">
        <v>3</v>
      </c>
      <c r="M11" s="108" t="s">
        <v>4</v>
      </c>
      <c r="N11" s="108" t="s">
        <v>3</v>
      </c>
      <c r="O11" s="108" t="s">
        <v>4</v>
      </c>
      <c r="P11" s="108" t="s">
        <v>3</v>
      </c>
      <c r="Q11" s="108" t="s">
        <v>4</v>
      </c>
      <c r="R11" s="118" t="s">
        <v>3</v>
      </c>
      <c r="S11" s="119"/>
      <c r="T11" s="108" t="s">
        <v>4</v>
      </c>
      <c r="U11" s="108" t="s">
        <v>3</v>
      </c>
      <c r="V11" s="108" t="s">
        <v>4</v>
      </c>
      <c r="W11" s="108" t="s">
        <v>3</v>
      </c>
      <c r="X11" s="108" t="s">
        <v>4</v>
      </c>
      <c r="Y11" s="108" t="s">
        <v>3</v>
      </c>
      <c r="Z11" s="108" t="s">
        <v>4</v>
      </c>
      <c r="AA11" s="108" t="s">
        <v>3</v>
      </c>
      <c r="AB11" s="108" t="s">
        <v>4</v>
      </c>
      <c r="AC11" s="108" t="s">
        <v>16</v>
      </c>
      <c r="AD11" s="108" t="s">
        <v>52</v>
      </c>
      <c r="AE11" s="108" t="s">
        <v>16</v>
      </c>
      <c r="AF11" s="108" t="s">
        <v>52</v>
      </c>
      <c r="AG11" s="108" t="s">
        <v>16</v>
      </c>
      <c r="AH11" s="108" t="s">
        <v>52</v>
      </c>
    </row>
    <row r="12" spans="1:34" ht="23.25" customHeight="1">
      <c r="A12" s="110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39" t="s">
        <v>65</v>
      </c>
      <c r="S12" s="39" t="s">
        <v>66</v>
      </c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</row>
    <row r="13" spans="1:34" ht="23.25" customHeight="1" thickBot="1">
      <c r="A13" s="38">
        <v>1</v>
      </c>
      <c r="B13" s="38">
        <f>1+A13</f>
        <v>2</v>
      </c>
      <c r="C13" s="95">
        <f aca="true" t="shared" si="0" ref="C13:AH13">B13+1</f>
        <v>3</v>
      </c>
      <c r="D13" s="95">
        <f t="shared" si="0"/>
        <v>4</v>
      </c>
      <c r="E13" s="95">
        <f t="shared" si="0"/>
        <v>5</v>
      </c>
      <c r="F13" s="95">
        <f t="shared" si="0"/>
        <v>6</v>
      </c>
      <c r="G13" s="95">
        <f t="shared" si="0"/>
        <v>7</v>
      </c>
      <c r="H13" s="95">
        <f t="shared" si="0"/>
        <v>8</v>
      </c>
      <c r="I13" s="95">
        <f t="shared" si="0"/>
        <v>9</v>
      </c>
      <c r="J13" s="38">
        <f t="shared" si="0"/>
        <v>10</v>
      </c>
      <c r="K13" s="38">
        <f t="shared" si="0"/>
        <v>11</v>
      </c>
      <c r="L13" s="38">
        <f t="shared" si="0"/>
        <v>12</v>
      </c>
      <c r="M13" s="38">
        <f t="shared" si="0"/>
        <v>13</v>
      </c>
      <c r="N13" s="38">
        <f t="shared" si="0"/>
        <v>14</v>
      </c>
      <c r="O13" s="38">
        <f t="shared" si="0"/>
        <v>15</v>
      </c>
      <c r="P13" s="38">
        <f t="shared" si="0"/>
        <v>16</v>
      </c>
      <c r="Q13" s="38">
        <f t="shared" si="0"/>
        <v>17</v>
      </c>
      <c r="R13" s="38">
        <f t="shared" si="0"/>
        <v>18</v>
      </c>
      <c r="S13" s="38">
        <f t="shared" si="0"/>
        <v>19</v>
      </c>
      <c r="T13" s="38">
        <f t="shared" si="0"/>
        <v>20</v>
      </c>
      <c r="U13" s="38">
        <f t="shared" si="0"/>
        <v>21</v>
      </c>
      <c r="V13" s="38">
        <f t="shared" si="0"/>
        <v>22</v>
      </c>
      <c r="W13" s="38">
        <f t="shared" si="0"/>
        <v>23</v>
      </c>
      <c r="X13" s="38">
        <f t="shared" si="0"/>
        <v>24</v>
      </c>
      <c r="Y13" s="38">
        <f t="shared" si="0"/>
        <v>25</v>
      </c>
      <c r="Z13" s="38">
        <f t="shared" si="0"/>
        <v>26</v>
      </c>
      <c r="AA13" s="38">
        <f t="shared" si="0"/>
        <v>27</v>
      </c>
      <c r="AB13" s="38">
        <f t="shared" si="0"/>
        <v>28</v>
      </c>
      <c r="AC13" s="38">
        <f t="shared" si="0"/>
        <v>29</v>
      </c>
      <c r="AD13" s="38">
        <f t="shared" si="0"/>
        <v>30</v>
      </c>
      <c r="AE13" s="38">
        <f t="shared" si="0"/>
        <v>31</v>
      </c>
      <c r="AF13" s="38">
        <f t="shared" si="0"/>
        <v>32</v>
      </c>
      <c r="AG13" s="38">
        <f t="shared" si="0"/>
        <v>33</v>
      </c>
      <c r="AH13" s="38">
        <f t="shared" si="0"/>
        <v>34</v>
      </c>
    </row>
    <row r="14" spans="1:34" ht="28.5" customHeight="1" thickBot="1">
      <c r="A14" s="45" t="s">
        <v>67</v>
      </c>
      <c r="B14" s="72">
        <v>27</v>
      </c>
      <c r="C14" s="72">
        <v>24</v>
      </c>
      <c r="D14" s="96">
        <v>4</v>
      </c>
      <c r="E14" s="97">
        <v>0</v>
      </c>
      <c r="F14" s="98">
        <v>4</v>
      </c>
      <c r="G14" s="97">
        <v>0</v>
      </c>
      <c r="H14" s="97">
        <v>0</v>
      </c>
      <c r="I14" s="97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7">
        <v>0</v>
      </c>
    </row>
    <row r="15" spans="1:34" ht="15.75" thickBot="1">
      <c r="A15" s="44" t="s">
        <v>72</v>
      </c>
      <c r="B15" s="73">
        <v>0</v>
      </c>
      <c r="C15" s="73">
        <v>17</v>
      </c>
      <c r="D15" s="99">
        <v>0</v>
      </c>
      <c r="E15" s="99">
        <v>0</v>
      </c>
      <c r="F15" s="99">
        <v>0</v>
      </c>
      <c r="G15" s="99">
        <v>0</v>
      </c>
      <c r="H15" s="100">
        <v>0</v>
      </c>
      <c r="I15" s="100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7">
        <v>0</v>
      </c>
    </row>
    <row r="16" spans="1:34" ht="15.75" thickBot="1">
      <c r="A16" s="40" t="s">
        <v>73</v>
      </c>
      <c r="B16" s="74">
        <v>27</v>
      </c>
      <c r="C16" s="74">
        <v>7</v>
      </c>
      <c r="D16" s="99">
        <v>4</v>
      </c>
      <c r="E16" s="99">
        <v>0</v>
      </c>
      <c r="F16" s="99">
        <v>4</v>
      </c>
      <c r="G16" s="99">
        <v>0</v>
      </c>
      <c r="H16" s="100">
        <v>0</v>
      </c>
      <c r="I16" s="100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7">
        <v>0</v>
      </c>
    </row>
    <row r="17" spans="1:34" ht="15">
      <c r="A17" s="116" t="s">
        <v>104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81.75" customHeight="1">
      <c r="A18" s="114" t="s">
        <v>93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33" customHeight="1">
      <c r="A19" s="115" t="s">
        <v>100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22.5" customHeight="1">
      <c r="A20" s="105" t="s">
        <v>92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41"/>
      <c r="U20" s="41"/>
      <c r="V20" s="41"/>
      <c r="W20" s="41"/>
      <c r="X20" s="41"/>
      <c r="Y20" s="41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 ht="10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15" ht="15">
      <c r="A22" s="107" t="s">
        <v>110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</sheetData>
  <sheetProtection/>
  <mergeCells count="65">
    <mergeCell ref="AC9:AH9"/>
    <mergeCell ref="Z1:AH1"/>
    <mergeCell ref="Z2:AH2"/>
    <mergeCell ref="Z3:AH3"/>
    <mergeCell ref="Z4:AH4"/>
    <mergeCell ref="A5:AG5"/>
    <mergeCell ref="A7:AG7"/>
    <mergeCell ref="R9:AB9"/>
    <mergeCell ref="J10:K10"/>
    <mergeCell ref="L10:M10"/>
    <mergeCell ref="N10:O10"/>
    <mergeCell ref="P10:Q10"/>
    <mergeCell ref="D9:E10"/>
    <mergeCell ref="H9:I10"/>
    <mergeCell ref="J9:Q9"/>
    <mergeCell ref="R10:T10"/>
    <mergeCell ref="U10:V10"/>
    <mergeCell ref="W10:X10"/>
    <mergeCell ref="Y10:Z10"/>
    <mergeCell ref="AA10:AB10"/>
    <mergeCell ref="AC10:AD10"/>
    <mergeCell ref="AE10:AF10"/>
    <mergeCell ref="AG10:AH10"/>
    <mergeCell ref="D11:D12"/>
    <mergeCell ref="E11:E12"/>
    <mergeCell ref="F11:F12"/>
    <mergeCell ref="G11:G12"/>
    <mergeCell ref="H11:H12"/>
    <mergeCell ref="F9:G10"/>
    <mergeCell ref="N11:N12"/>
    <mergeCell ref="O11:O12"/>
    <mergeCell ref="A17:AH17"/>
    <mergeCell ref="P11:P12"/>
    <mergeCell ref="Q11:Q12"/>
    <mergeCell ref="R11:S11"/>
    <mergeCell ref="T11:T12"/>
    <mergeCell ref="U11:U12"/>
    <mergeCell ref="V11:V12"/>
    <mergeCell ref="J11:J12"/>
    <mergeCell ref="K11:K12"/>
    <mergeCell ref="L11:L12"/>
    <mergeCell ref="B11:B12"/>
    <mergeCell ref="W11:W12"/>
    <mergeCell ref="X11:X12"/>
    <mergeCell ref="Y11:Y12"/>
    <mergeCell ref="Z11:Z12"/>
    <mergeCell ref="C11:C12"/>
    <mergeCell ref="I11:I12"/>
    <mergeCell ref="M11:M12"/>
    <mergeCell ref="AA11:AA12"/>
    <mergeCell ref="AB11:AB12"/>
    <mergeCell ref="AC11:AC12"/>
    <mergeCell ref="AD11:AD12"/>
    <mergeCell ref="AE11:AE12"/>
    <mergeCell ref="AF11:AF12"/>
    <mergeCell ref="A20:S20"/>
    <mergeCell ref="Z20:AH20"/>
    <mergeCell ref="A22:O22"/>
    <mergeCell ref="A9:A12"/>
    <mergeCell ref="M6:U6"/>
    <mergeCell ref="AG11:AG12"/>
    <mergeCell ref="AH11:AH12"/>
    <mergeCell ref="B9:C10"/>
    <mergeCell ref="A18:AH18"/>
    <mergeCell ref="A19:AH19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zoomScale="85" zoomScaleNormal="85" zoomScalePageLayoutView="0" workbookViewId="0" topLeftCell="A1">
      <selection activeCell="A4" sqref="A4:AH4"/>
    </sheetView>
  </sheetViews>
  <sheetFormatPr defaultColWidth="9.00390625" defaultRowHeight="12.75"/>
  <cols>
    <col min="1" max="1" width="4.125" style="0" customWidth="1"/>
    <col min="2" max="2" width="34.375" style="0" customWidth="1"/>
    <col min="3" max="6" width="5.75390625" style="0" customWidth="1"/>
    <col min="7" max="7" width="5.125" style="0" customWidth="1"/>
    <col min="8" max="8" width="4.875" style="0" customWidth="1"/>
    <col min="9" max="9" width="4.75390625" style="0" customWidth="1"/>
    <col min="10" max="10" width="5.25390625" style="0" customWidth="1"/>
    <col min="11" max="11" width="4.875" style="0" customWidth="1"/>
    <col min="12" max="12" width="4.375" style="0" customWidth="1"/>
    <col min="13" max="13" width="5.125" style="0" customWidth="1"/>
    <col min="14" max="14" width="4.875" style="0" customWidth="1"/>
    <col min="15" max="25" width="5.75390625" style="0" customWidth="1"/>
    <col min="26" max="26" width="5.75390625" style="13" customWidth="1"/>
    <col min="27" max="28" width="5.75390625" style="0" customWidth="1"/>
    <col min="29" max="34" width="6.75390625" style="0" customWidth="1"/>
  </cols>
  <sheetData>
    <row r="1" spans="1:34" ht="12.75">
      <c r="A1" s="140" t="s">
        <v>79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12.75">
      <c r="A2" s="145" t="s">
        <v>106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12.75">
      <c r="A3" s="141" t="s">
        <v>77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</row>
    <row r="4" spans="1:34" s="15" customFormat="1" ht="42" customHeight="1">
      <c r="A4" s="142" t="s">
        <v>199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12.75" customHeight="1">
      <c r="A5" s="146" t="s">
        <v>11</v>
      </c>
      <c r="B5" s="137" t="s">
        <v>0</v>
      </c>
      <c r="C5" s="137" t="s">
        <v>23</v>
      </c>
      <c r="D5" s="137"/>
      <c r="E5" s="137" t="s">
        <v>24</v>
      </c>
      <c r="F5" s="137"/>
      <c r="G5" s="147" t="s">
        <v>9</v>
      </c>
      <c r="H5" s="147"/>
      <c r="I5" s="147"/>
      <c r="J5" s="148"/>
      <c r="K5" s="148"/>
      <c r="L5" s="148"/>
      <c r="M5" s="148"/>
      <c r="N5" s="148"/>
      <c r="O5" s="148"/>
      <c r="P5" s="148"/>
      <c r="Q5" s="148"/>
      <c r="R5" s="148"/>
      <c r="S5" s="147" t="s">
        <v>10</v>
      </c>
      <c r="T5" s="147"/>
      <c r="U5" s="147"/>
      <c r="V5" s="147"/>
      <c r="W5" s="147"/>
      <c r="X5" s="147"/>
      <c r="Y5" s="147"/>
      <c r="Z5" s="147"/>
      <c r="AA5" s="147"/>
      <c r="AB5" s="147"/>
      <c r="AC5" s="137" t="s">
        <v>8</v>
      </c>
      <c r="AD5" s="137"/>
      <c r="AE5" s="137"/>
      <c r="AF5" s="137"/>
      <c r="AG5" s="137"/>
      <c r="AH5" s="137"/>
    </row>
    <row r="6" spans="1:34" ht="12" customHeight="1">
      <c r="A6" s="146"/>
      <c r="B6" s="137"/>
      <c r="C6" s="137"/>
      <c r="D6" s="137"/>
      <c r="E6" s="137"/>
      <c r="F6" s="137"/>
      <c r="G6" s="149" t="s">
        <v>13</v>
      </c>
      <c r="H6" s="150"/>
      <c r="I6" s="150"/>
      <c r="J6" s="151"/>
      <c r="K6" s="149" t="s">
        <v>21</v>
      </c>
      <c r="L6" s="150"/>
      <c r="M6" s="150"/>
      <c r="N6" s="151"/>
      <c r="O6" s="137" t="s">
        <v>25</v>
      </c>
      <c r="P6" s="137"/>
      <c r="Q6" s="137" t="s">
        <v>18</v>
      </c>
      <c r="R6" s="137"/>
      <c r="S6" s="137" t="s">
        <v>26</v>
      </c>
      <c r="T6" s="137"/>
      <c r="U6" s="137" t="s">
        <v>28</v>
      </c>
      <c r="V6" s="137"/>
      <c r="W6" s="137" t="s">
        <v>27</v>
      </c>
      <c r="X6" s="137"/>
      <c r="Y6" s="137" t="s">
        <v>12</v>
      </c>
      <c r="Z6" s="137"/>
      <c r="AA6" s="137" t="s">
        <v>22</v>
      </c>
      <c r="AB6" s="137"/>
      <c r="AC6" s="137"/>
      <c r="AD6" s="137"/>
      <c r="AE6" s="137"/>
      <c r="AF6" s="137"/>
      <c r="AG6" s="137"/>
      <c r="AH6" s="137"/>
    </row>
    <row r="7" spans="1:34" ht="63.75" customHeight="1">
      <c r="A7" s="146"/>
      <c r="B7" s="137"/>
      <c r="C7" s="137"/>
      <c r="D7" s="137"/>
      <c r="E7" s="137"/>
      <c r="F7" s="137"/>
      <c r="G7" s="137" t="s">
        <v>89</v>
      </c>
      <c r="H7" s="137"/>
      <c r="I7" s="137" t="s">
        <v>90</v>
      </c>
      <c r="J7" s="137"/>
      <c r="K7" s="137" t="s">
        <v>89</v>
      </c>
      <c r="L7" s="137"/>
      <c r="M7" s="137" t="s">
        <v>90</v>
      </c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44" t="s">
        <v>1</v>
      </c>
      <c r="AD7" s="144"/>
      <c r="AE7" s="144" t="s">
        <v>2</v>
      </c>
      <c r="AF7" s="144"/>
      <c r="AG7" s="137" t="s">
        <v>14</v>
      </c>
      <c r="AH7" s="137"/>
    </row>
    <row r="8" spans="1:34" ht="10.5" customHeight="1">
      <c r="A8" s="146"/>
      <c r="B8" s="137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 t="s">
        <v>3</v>
      </c>
      <c r="P8" s="7" t="s">
        <v>4</v>
      </c>
      <c r="Q8" s="7" t="s">
        <v>3</v>
      </c>
      <c r="R8" s="7" t="s">
        <v>4</v>
      </c>
      <c r="S8" s="7" t="s">
        <v>3</v>
      </c>
      <c r="T8" s="7" t="s">
        <v>4</v>
      </c>
      <c r="U8" s="7" t="s">
        <v>3</v>
      </c>
      <c r="V8" s="7" t="s">
        <v>4</v>
      </c>
      <c r="W8" s="7" t="s">
        <v>3</v>
      </c>
      <c r="X8" s="7" t="s">
        <v>4</v>
      </c>
      <c r="Y8" s="7" t="s">
        <v>3</v>
      </c>
      <c r="Z8" s="7" t="s">
        <v>4</v>
      </c>
      <c r="AA8" s="7" t="s">
        <v>3</v>
      </c>
      <c r="AB8" s="7" t="s">
        <v>4</v>
      </c>
      <c r="AC8" s="10" t="s">
        <v>16</v>
      </c>
      <c r="AD8" s="10" t="s">
        <v>17</v>
      </c>
      <c r="AE8" s="10" t="s">
        <v>16</v>
      </c>
      <c r="AF8" s="10" t="s">
        <v>17</v>
      </c>
      <c r="AG8" s="10" t="s">
        <v>16</v>
      </c>
      <c r="AH8" s="10" t="s">
        <v>17</v>
      </c>
    </row>
    <row r="9" spans="1:34" ht="51.75" customHeight="1">
      <c r="A9" s="21">
        <v>1</v>
      </c>
      <c r="B9" s="6" t="s">
        <v>5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38.25" customHeight="1">
      <c r="A10" s="17">
        <f>A9+1</f>
        <v>2</v>
      </c>
      <c r="B10" s="4" t="s">
        <v>95</v>
      </c>
      <c r="C10" s="84">
        <v>1</v>
      </c>
      <c r="D10" s="84"/>
      <c r="E10" s="84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38.25" customHeight="1">
      <c r="A11" s="17">
        <f aca="true" t="shared" si="0" ref="A11:A19">A10+1</f>
        <v>3</v>
      </c>
      <c r="B11" s="4" t="s">
        <v>96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38.25" customHeight="1">
      <c r="A12" s="17">
        <f t="shared" si="0"/>
        <v>4</v>
      </c>
      <c r="B12" s="4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38.25" customHeight="1">
      <c r="A13" s="17">
        <f t="shared" si="0"/>
        <v>5</v>
      </c>
      <c r="B13" s="4" t="s">
        <v>98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38.25" customHeight="1">
      <c r="A14" s="17">
        <f t="shared" si="0"/>
        <v>6</v>
      </c>
      <c r="B14" s="4" t="s">
        <v>97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26.25" customHeight="1">
      <c r="A15" s="17">
        <f t="shared" si="0"/>
        <v>7</v>
      </c>
      <c r="B15" s="9" t="s">
        <v>20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37.5" customHeight="1">
      <c r="A16" s="17">
        <f t="shared" si="0"/>
        <v>8</v>
      </c>
      <c r="B16" s="2" t="s">
        <v>94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52.5" customHeight="1">
      <c r="A17" s="17">
        <f t="shared" si="0"/>
        <v>9</v>
      </c>
      <c r="B17" s="5" t="s">
        <v>78</v>
      </c>
      <c r="C17" s="84">
        <v>2</v>
      </c>
      <c r="D17" s="84"/>
      <c r="E17" s="84">
        <v>1</v>
      </c>
      <c r="F17" s="84">
        <v>0</v>
      </c>
      <c r="G17" s="20">
        <v>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7" ht="51.75" customHeight="1">
      <c r="A18" s="17">
        <f t="shared" si="0"/>
        <v>10</v>
      </c>
      <c r="B18" s="5" t="s">
        <v>87</v>
      </c>
      <c r="C18" s="85">
        <v>2</v>
      </c>
      <c r="D18" s="85">
        <v>1</v>
      </c>
      <c r="E18" s="85">
        <v>2</v>
      </c>
      <c r="F18" s="85">
        <v>1</v>
      </c>
      <c r="G18" s="18">
        <v>3</v>
      </c>
      <c r="H18" s="18">
        <v>3</v>
      </c>
      <c r="I18" s="18"/>
      <c r="J18" s="18"/>
      <c r="K18" s="18">
        <v>1</v>
      </c>
      <c r="L18" s="18"/>
      <c r="M18" s="18"/>
      <c r="N18" s="18"/>
      <c r="O18" s="18"/>
      <c r="P18" s="18"/>
      <c r="Q18" s="18"/>
      <c r="R18" s="18"/>
      <c r="S18" s="18">
        <v>5</v>
      </c>
      <c r="T18" s="18">
        <v>3</v>
      </c>
      <c r="U18" s="18">
        <v>1</v>
      </c>
      <c r="V18" s="18"/>
      <c r="W18" s="18">
        <v>2</v>
      </c>
      <c r="X18" s="18"/>
      <c r="Y18" s="18"/>
      <c r="Z18" s="18">
        <v>3</v>
      </c>
      <c r="AA18" s="18"/>
      <c r="AB18" s="18"/>
      <c r="AC18" s="58">
        <v>39.95</v>
      </c>
      <c r="AD18" s="18">
        <v>214.2</v>
      </c>
      <c r="AE18" s="18">
        <v>5.95</v>
      </c>
      <c r="AF18" s="18"/>
      <c r="AG18" s="18">
        <v>20.4</v>
      </c>
      <c r="AH18" s="18"/>
      <c r="AK18" s="71"/>
    </row>
    <row r="19" spans="1:34" ht="26.25" customHeight="1" thickBot="1">
      <c r="A19" s="17">
        <f t="shared" si="0"/>
        <v>11</v>
      </c>
      <c r="B19" s="5" t="s">
        <v>88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1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3.5" thickBot="1">
      <c r="A20" s="138" t="s">
        <v>6</v>
      </c>
      <c r="B20" s="139"/>
      <c r="C20" s="48">
        <f>SUM(C9:C19)</f>
        <v>5</v>
      </c>
      <c r="D20" s="19">
        <f>SUM(D9:D19)</f>
        <v>1</v>
      </c>
      <c r="E20" s="48">
        <f aca="true" t="shared" si="1" ref="E20:AC20">SUM(E9:E19)</f>
        <v>3</v>
      </c>
      <c r="F20" s="19">
        <f t="shared" si="1"/>
        <v>1</v>
      </c>
      <c r="G20" s="48">
        <f t="shared" si="1"/>
        <v>5</v>
      </c>
      <c r="H20" s="19">
        <f t="shared" si="1"/>
        <v>3</v>
      </c>
      <c r="I20" s="48">
        <f t="shared" si="1"/>
        <v>0</v>
      </c>
      <c r="J20" s="19">
        <f t="shared" si="1"/>
        <v>0</v>
      </c>
      <c r="K20" s="48">
        <f t="shared" si="1"/>
        <v>1</v>
      </c>
      <c r="L20" s="19">
        <f t="shared" si="1"/>
        <v>0</v>
      </c>
      <c r="M20" s="48">
        <f t="shared" si="1"/>
        <v>0</v>
      </c>
      <c r="N20" s="19">
        <f t="shared" si="1"/>
        <v>0</v>
      </c>
      <c r="O20" s="48">
        <f t="shared" si="1"/>
        <v>0</v>
      </c>
      <c r="P20" s="19">
        <f t="shared" si="1"/>
        <v>0</v>
      </c>
      <c r="Q20" s="48">
        <f t="shared" si="1"/>
        <v>0</v>
      </c>
      <c r="R20" s="19">
        <f t="shared" si="1"/>
        <v>0</v>
      </c>
      <c r="S20" s="48">
        <f t="shared" si="1"/>
        <v>5</v>
      </c>
      <c r="T20" s="19">
        <f t="shared" si="1"/>
        <v>3</v>
      </c>
      <c r="U20" s="48">
        <f t="shared" si="1"/>
        <v>1</v>
      </c>
      <c r="V20" s="19">
        <f t="shared" si="1"/>
        <v>0</v>
      </c>
      <c r="W20" s="48">
        <f t="shared" si="1"/>
        <v>2</v>
      </c>
      <c r="X20" s="19">
        <f t="shared" si="1"/>
        <v>0</v>
      </c>
      <c r="Y20" s="48">
        <f t="shared" si="1"/>
        <v>0</v>
      </c>
      <c r="Z20" s="19">
        <f t="shared" si="1"/>
        <v>3</v>
      </c>
      <c r="AA20" s="48">
        <f t="shared" si="1"/>
        <v>0</v>
      </c>
      <c r="AB20" s="19">
        <f t="shared" si="1"/>
        <v>0</v>
      </c>
      <c r="AC20" s="48">
        <f t="shared" si="1"/>
        <v>39.95</v>
      </c>
      <c r="AD20" s="19">
        <f>SUM(AD9:AD19)</f>
        <v>214.2</v>
      </c>
      <c r="AE20" s="48">
        <f>SUM(AE9:AE19)</f>
        <v>5.95</v>
      </c>
      <c r="AF20" s="19">
        <f>SUM(AF9:AF19)</f>
        <v>0</v>
      </c>
      <c r="AG20" s="48">
        <f>SUM(AG9:AG19)</f>
        <v>20.4</v>
      </c>
      <c r="AH20" s="19">
        <f>SUM(AH9:AH19)</f>
        <v>0</v>
      </c>
    </row>
    <row r="21" spans="2:34" ht="12.75">
      <c r="B21" s="1" t="s">
        <v>99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2"/>
      <c r="AA21" s="8"/>
      <c r="AB21" s="8"/>
      <c r="AC21" s="8"/>
      <c r="AD21" s="8"/>
      <c r="AE21" s="8"/>
      <c r="AF21" s="8"/>
      <c r="AG21" s="8"/>
      <c r="AH21" s="8"/>
    </row>
    <row r="22" spans="2:34" ht="13.5" customHeight="1">
      <c r="B22" s="153" t="s">
        <v>19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</row>
    <row r="23" spans="2:34" ht="27" customHeight="1">
      <c r="B23" s="152" t="s">
        <v>101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2:34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ht="18.75">
      <c r="B25" s="49" t="s">
        <v>7</v>
      </c>
    </row>
    <row r="26" ht="12.75">
      <c r="B26" s="16" t="s">
        <v>111</v>
      </c>
    </row>
  </sheetData>
  <sheetProtection/>
  <protectedRanges>
    <protectedRange password="DADB" sqref="C19:AH19" name="Диапазон2"/>
    <protectedRange password="DADB" sqref="B12:AH17 N1:AH6 K1:M5 K6:L6 A1:J10 K7:AH11 B11:J11 A11:A19" name="Диапазон1"/>
  </protectedRanges>
  <mergeCells count="30">
    <mergeCell ref="I7:J7"/>
    <mergeCell ref="S5:AB5"/>
    <mergeCell ref="B23:AH23"/>
    <mergeCell ref="B22:AH22"/>
    <mergeCell ref="AA6:AB7"/>
    <mergeCell ref="AE7:AF7"/>
    <mergeCell ref="AG7:AH7"/>
    <mergeCell ref="AC5:AH6"/>
    <mergeCell ref="Y6:Z7"/>
    <mergeCell ref="O6:P7"/>
    <mergeCell ref="Q6:R7"/>
    <mergeCell ref="S6:T7"/>
    <mergeCell ref="A2:AH2"/>
    <mergeCell ref="U6:V7"/>
    <mergeCell ref="A5:A8"/>
    <mergeCell ref="E5:F7"/>
    <mergeCell ref="G5:R5"/>
    <mergeCell ref="G6:J6"/>
    <mergeCell ref="K6:N6"/>
    <mergeCell ref="G7:H7"/>
    <mergeCell ref="K7:L7"/>
    <mergeCell ref="M7:N7"/>
    <mergeCell ref="A20:B20"/>
    <mergeCell ref="A1:AH1"/>
    <mergeCell ref="W6:X7"/>
    <mergeCell ref="B5:B8"/>
    <mergeCell ref="C5:D7"/>
    <mergeCell ref="A3:AH3"/>
    <mergeCell ref="A4:AH4"/>
    <mergeCell ref="AC7:AD7"/>
  </mergeCells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tabSelected="1" view="pageBreakPreview" zoomScale="85" zoomScaleSheetLayoutView="85" zoomScalePageLayoutView="0" workbookViewId="0" topLeftCell="A20">
      <selection activeCell="E21" sqref="E21"/>
    </sheetView>
  </sheetViews>
  <sheetFormatPr defaultColWidth="9.00390625" defaultRowHeight="12.75"/>
  <cols>
    <col min="1" max="1" width="11.25390625" style="0" bestFit="1" customWidth="1"/>
    <col min="2" max="2" width="22.875" style="0" customWidth="1"/>
    <col min="3" max="3" width="20.00390625" style="66" customWidth="1"/>
    <col min="4" max="4" width="20.25390625" style="0" customWidth="1"/>
    <col min="5" max="5" width="28.375" style="0" customWidth="1"/>
    <col min="6" max="6" width="15.875" style="0" customWidth="1"/>
    <col min="7" max="7" width="19.25390625" style="0" customWidth="1"/>
    <col min="8" max="8" width="19.75390625" style="0" customWidth="1"/>
    <col min="9" max="9" width="14.625" style="0" customWidth="1"/>
    <col min="10" max="10" width="22.625" style="0" customWidth="1"/>
    <col min="11" max="11" width="15.125" style="0" customWidth="1"/>
    <col min="12" max="12" width="13.75390625" style="0" customWidth="1"/>
    <col min="13" max="13" width="13.00390625" style="0" customWidth="1"/>
    <col min="14" max="14" width="14.75390625" style="0" customWidth="1"/>
    <col min="15" max="15" width="16.875" style="0" customWidth="1"/>
  </cols>
  <sheetData>
    <row r="1" spans="1:25" ht="18.75">
      <c r="A1" s="22"/>
      <c r="B1" s="22"/>
      <c r="C1" s="62"/>
      <c r="D1" s="22"/>
      <c r="E1" s="22"/>
      <c r="F1" s="22"/>
      <c r="G1" s="22"/>
      <c r="H1" s="22"/>
      <c r="L1" s="22"/>
      <c r="M1" s="50" t="s">
        <v>80</v>
      </c>
      <c r="N1" s="50"/>
      <c r="O1" s="51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8.75">
      <c r="A2" s="23"/>
      <c r="B2" s="23"/>
      <c r="C2" s="62"/>
      <c r="D2" s="22"/>
      <c r="E2" s="22"/>
      <c r="F2" s="22"/>
      <c r="G2" s="22"/>
      <c r="H2" s="22"/>
      <c r="L2" s="22"/>
      <c r="M2" s="161" t="s">
        <v>48</v>
      </c>
      <c r="N2" s="161"/>
      <c r="O2" s="161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8.75">
      <c r="A3" s="23"/>
      <c r="B3" s="23"/>
      <c r="C3" s="62"/>
      <c r="D3" s="22"/>
      <c r="E3" s="22"/>
      <c r="F3" s="22"/>
      <c r="G3" s="22"/>
      <c r="H3" s="22"/>
      <c r="L3" s="22"/>
      <c r="M3" s="161" t="s">
        <v>107</v>
      </c>
      <c r="N3" s="161"/>
      <c r="O3" s="51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9.5">
      <c r="A4" s="162" t="s">
        <v>109</v>
      </c>
      <c r="B4" s="162"/>
      <c r="C4" s="162"/>
      <c r="D4" s="162"/>
      <c r="E4" s="162"/>
      <c r="F4" s="162"/>
      <c r="G4" s="162"/>
      <c r="H4" s="162"/>
      <c r="I4" s="162"/>
      <c r="J4" s="30"/>
      <c r="K4" s="30"/>
      <c r="L4" s="24"/>
      <c r="M4" s="167" t="s">
        <v>103</v>
      </c>
      <c r="N4" s="167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8.75">
      <c r="A5" s="24"/>
      <c r="B5" s="24"/>
      <c r="C5" s="163" t="s">
        <v>81</v>
      </c>
      <c r="D5" s="163"/>
      <c r="E5" s="163"/>
      <c r="F5" s="163"/>
      <c r="G5" s="163"/>
      <c r="H5" s="163"/>
      <c r="I5" s="163"/>
      <c r="J5" s="31"/>
      <c r="K5" s="24"/>
      <c r="L5" s="2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10" ht="15.75">
      <c r="A6" s="164" t="s">
        <v>29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42.75" customHeight="1">
      <c r="A7" s="165" t="s">
        <v>30</v>
      </c>
      <c r="B7" s="165" t="s">
        <v>34</v>
      </c>
      <c r="C7" s="155" t="s">
        <v>82</v>
      </c>
      <c r="D7" s="168" t="s">
        <v>36</v>
      </c>
      <c r="E7" s="165" t="s">
        <v>37</v>
      </c>
      <c r="F7" s="174" t="s">
        <v>40</v>
      </c>
      <c r="G7" s="165" t="s">
        <v>42</v>
      </c>
      <c r="H7" s="165" t="s">
        <v>44</v>
      </c>
      <c r="I7" s="165" t="s">
        <v>49</v>
      </c>
      <c r="J7" s="165" t="s">
        <v>83</v>
      </c>
    </row>
    <row r="8" spans="1:10" ht="59.25" customHeight="1">
      <c r="A8" s="165"/>
      <c r="B8" s="165"/>
      <c r="C8" s="172"/>
      <c r="D8" s="168"/>
      <c r="E8" s="166"/>
      <c r="F8" s="166"/>
      <c r="G8" s="166"/>
      <c r="H8" s="166"/>
      <c r="I8" s="166"/>
      <c r="J8" s="166"/>
    </row>
    <row r="9" spans="1:10" ht="15.75">
      <c r="A9" s="25">
        <v>1</v>
      </c>
      <c r="B9" s="25">
        <f aca="true" t="shared" si="0" ref="B9:J9">A9+1</f>
        <v>2</v>
      </c>
      <c r="C9" s="63">
        <f t="shared" si="0"/>
        <v>3</v>
      </c>
      <c r="D9" s="25">
        <f t="shared" si="0"/>
        <v>4</v>
      </c>
      <c r="E9" s="25">
        <f t="shared" si="0"/>
        <v>5</v>
      </c>
      <c r="F9" s="25">
        <f t="shared" si="0"/>
        <v>6</v>
      </c>
      <c r="G9" s="25">
        <f t="shared" si="0"/>
        <v>7</v>
      </c>
      <c r="H9" s="25">
        <f t="shared" si="0"/>
        <v>8</v>
      </c>
      <c r="I9" s="25">
        <f t="shared" si="0"/>
        <v>9</v>
      </c>
      <c r="J9" s="25">
        <f t="shared" si="0"/>
        <v>10</v>
      </c>
    </row>
    <row r="10" spans="1:10" ht="173.25">
      <c r="A10" s="52">
        <v>1</v>
      </c>
      <c r="B10" s="55" t="s">
        <v>119</v>
      </c>
      <c r="C10" s="64" t="s">
        <v>116</v>
      </c>
      <c r="D10" s="53" t="s">
        <v>112</v>
      </c>
      <c r="E10" s="69" t="s">
        <v>134</v>
      </c>
      <c r="F10" s="53" t="s">
        <v>118</v>
      </c>
      <c r="G10" s="53" t="s">
        <v>113</v>
      </c>
      <c r="H10" s="53" t="s">
        <v>117</v>
      </c>
      <c r="I10" s="54">
        <v>43111</v>
      </c>
      <c r="J10" s="53" t="s">
        <v>114</v>
      </c>
    </row>
    <row r="11" spans="1:25" ht="204.75">
      <c r="A11" s="64">
        <v>2</v>
      </c>
      <c r="B11" s="59" t="s">
        <v>120</v>
      </c>
      <c r="C11" s="65" t="s">
        <v>133</v>
      </c>
      <c r="D11" s="53" t="s">
        <v>112</v>
      </c>
      <c r="E11" s="53" t="s">
        <v>121</v>
      </c>
      <c r="F11" s="61" t="s">
        <v>122</v>
      </c>
      <c r="G11" s="53" t="s">
        <v>113</v>
      </c>
      <c r="H11" s="61" t="s">
        <v>123</v>
      </c>
      <c r="I11" s="54">
        <v>43166</v>
      </c>
      <c r="J11" s="70" t="s">
        <v>124</v>
      </c>
      <c r="K11" s="32"/>
      <c r="L11" s="3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41.75">
      <c r="A12" s="68">
        <v>3</v>
      </c>
      <c r="B12" s="60" t="s">
        <v>125</v>
      </c>
      <c r="C12" s="65" t="s">
        <v>126</v>
      </c>
      <c r="D12" s="61" t="s">
        <v>115</v>
      </c>
      <c r="E12" s="69" t="s">
        <v>177</v>
      </c>
      <c r="F12" s="61" t="s">
        <v>128</v>
      </c>
      <c r="G12" s="53" t="s">
        <v>113</v>
      </c>
      <c r="H12" s="61" t="s">
        <v>127</v>
      </c>
      <c r="I12" s="54">
        <v>43189</v>
      </c>
      <c r="J12" s="53" t="s">
        <v>114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10.25">
      <c r="A13" s="52">
        <v>4</v>
      </c>
      <c r="B13" s="75" t="s">
        <v>138</v>
      </c>
      <c r="C13" s="65" t="s">
        <v>139</v>
      </c>
      <c r="D13" s="61" t="s">
        <v>112</v>
      </c>
      <c r="E13" s="53" t="s">
        <v>140</v>
      </c>
      <c r="F13" s="61" t="s">
        <v>141</v>
      </c>
      <c r="G13" s="53" t="s">
        <v>113</v>
      </c>
      <c r="H13" s="61" t="s">
        <v>142</v>
      </c>
      <c r="I13" s="54">
        <v>43258</v>
      </c>
      <c r="J13" s="53" t="s">
        <v>143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78.75">
      <c r="A14" s="64">
        <v>5</v>
      </c>
      <c r="B14" s="60" t="s">
        <v>162</v>
      </c>
      <c r="C14" s="65" t="s">
        <v>144</v>
      </c>
      <c r="D14" s="61" t="s">
        <v>115</v>
      </c>
      <c r="E14" s="69" t="s">
        <v>178</v>
      </c>
      <c r="F14" s="61" t="s">
        <v>145</v>
      </c>
      <c r="G14" s="53" t="s">
        <v>113</v>
      </c>
      <c r="H14" s="61" t="s">
        <v>146</v>
      </c>
      <c r="I14" s="54">
        <v>43276</v>
      </c>
      <c r="J14" s="53" t="s">
        <v>114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10.25">
      <c r="A15" s="52">
        <v>6</v>
      </c>
      <c r="B15" s="60" t="s">
        <v>151</v>
      </c>
      <c r="C15" s="65" t="s">
        <v>152</v>
      </c>
      <c r="D15" s="61" t="s">
        <v>112</v>
      </c>
      <c r="E15" s="69" t="s">
        <v>153</v>
      </c>
      <c r="F15" s="61" t="s">
        <v>154</v>
      </c>
      <c r="G15" s="53" t="s">
        <v>113</v>
      </c>
      <c r="H15" s="61" t="s">
        <v>155</v>
      </c>
      <c r="I15" s="54">
        <v>43291</v>
      </c>
      <c r="J15" s="53" t="s">
        <v>156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41.75">
      <c r="A16" s="68">
        <v>7</v>
      </c>
      <c r="B16" s="65" t="s">
        <v>161</v>
      </c>
      <c r="C16" s="65" t="s">
        <v>139</v>
      </c>
      <c r="D16" s="61" t="s">
        <v>112</v>
      </c>
      <c r="E16" s="53" t="s">
        <v>78</v>
      </c>
      <c r="F16" s="61" t="s">
        <v>163</v>
      </c>
      <c r="G16" s="53" t="s">
        <v>113</v>
      </c>
      <c r="H16" s="61" t="s">
        <v>164</v>
      </c>
      <c r="I16" s="54">
        <v>43353</v>
      </c>
      <c r="J16" s="53" t="s">
        <v>114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41.75">
      <c r="A17" s="64">
        <v>8</v>
      </c>
      <c r="B17" s="60" t="s">
        <v>157</v>
      </c>
      <c r="C17" s="65" t="s">
        <v>133</v>
      </c>
      <c r="D17" s="53" t="s">
        <v>112</v>
      </c>
      <c r="E17" s="86" t="s">
        <v>78</v>
      </c>
      <c r="F17" s="87" t="s">
        <v>158</v>
      </c>
      <c r="G17" s="86" t="s">
        <v>113</v>
      </c>
      <c r="H17" s="87" t="s">
        <v>159</v>
      </c>
      <c r="I17" s="88" t="s">
        <v>160</v>
      </c>
      <c r="J17" s="89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204.75">
      <c r="A18" s="64">
        <v>9</v>
      </c>
      <c r="B18" s="60" t="s">
        <v>175</v>
      </c>
      <c r="C18" s="65" t="s">
        <v>176</v>
      </c>
      <c r="D18" s="53" t="s">
        <v>115</v>
      </c>
      <c r="E18" s="86" t="s">
        <v>178</v>
      </c>
      <c r="F18" s="87" t="s">
        <v>179</v>
      </c>
      <c r="G18" s="86" t="s">
        <v>113</v>
      </c>
      <c r="H18" s="87" t="s">
        <v>180</v>
      </c>
      <c r="I18" s="88">
        <v>43371</v>
      </c>
      <c r="J18" s="53" t="s">
        <v>114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10.25">
      <c r="A19" s="64">
        <v>10</v>
      </c>
      <c r="B19" s="60" t="s">
        <v>151</v>
      </c>
      <c r="C19" s="65" t="s">
        <v>152</v>
      </c>
      <c r="D19" s="53" t="s">
        <v>112</v>
      </c>
      <c r="E19" s="86" t="s">
        <v>183</v>
      </c>
      <c r="F19" s="87" t="s">
        <v>181</v>
      </c>
      <c r="G19" s="86" t="s">
        <v>113</v>
      </c>
      <c r="H19" s="87" t="s">
        <v>182</v>
      </c>
      <c r="I19" s="88">
        <v>43389</v>
      </c>
      <c r="J19" s="89" t="s">
        <v>188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72.5" customHeight="1">
      <c r="A20" s="64">
        <v>11</v>
      </c>
      <c r="B20" s="60" t="s">
        <v>187</v>
      </c>
      <c r="C20" s="65" t="s">
        <v>185</v>
      </c>
      <c r="D20" s="53" t="s">
        <v>115</v>
      </c>
      <c r="E20" s="69" t="s">
        <v>178</v>
      </c>
      <c r="F20" s="87" t="s">
        <v>186</v>
      </c>
      <c r="G20" s="86" t="s">
        <v>113</v>
      </c>
      <c r="H20" s="87" t="s">
        <v>184</v>
      </c>
      <c r="I20" s="88">
        <v>43448</v>
      </c>
      <c r="J20" s="53" t="s">
        <v>114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89.25" customHeight="1">
      <c r="A21" s="64"/>
      <c r="B21" s="60"/>
      <c r="C21" s="65"/>
      <c r="D21" s="53"/>
      <c r="E21" s="86"/>
      <c r="F21" s="87"/>
      <c r="G21" s="86"/>
      <c r="H21" s="87"/>
      <c r="I21" s="88"/>
      <c r="J21" s="89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6:25" ht="60.75" customHeight="1"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8" customHeight="1">
      <c r="A23" s="154" t="s">
        <v>31</v>
      </c>
      <c r="B23" s="176"/>
      <c r="C23" s="176"/>
      <c r="D23" s="176"/>
      <c r="E23" s="176"/>
      <c r="F23" s="154" t="s">
        <v>38</v>
      </c>
      <c r="G23" s="154"/>
      <c r="H23" s="154"/>
      <c r="I23" s="154" t="s">
        <v>45</v>
      </c>
      <c r="J23" s="154"/>
      <c r="K23" s="154"/>
      <c r="L23" s="154"/>
      <c r="M23" s="154"/>
      <c r="N23" s="154"/>
      <c r="O23" s="156" t="s">
        <v>54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0.25" customHeight="1">
      <c r="A24" s="165" t="s">
        <v>32</v>
      </c>
      <c r="B24" s="159" t="s">
        <v>84</v>
      </c>
      <c r="C24" s="155" t="s">
        <v>35</v>
      </c>
      <c r="D24" s="159" t="s">
        <v>85</v>
      </c>
      <c r="E24" s="177" t="s">
        <v>86</v>
      </c>
      <c r="F24" s="175" t="s">
        <v>39</v>
      </c>
      <c r="G24" s="157" t="s">
        <v>41</v>
      </c>
      <c r="H24" s="175" t="s">
        <v>43</v>
      </c>
      <c r="I24" s="169" t="s">
        <v>46</v>
      </c>
      <c r="J24" s="170"/>
      <c r="K24" s="171"/>
      <c r="L24" s="169" t="s">
        <v>52</v>
      </c>
      <c r="M24" s="170"/>
      <c r="N24" s="171"/>
      <c r="O24" s="156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2" customHeight="1">
      <c r="A25" s="165"/>
      <c r="B25" s="160"/>
      <c r="C25" s="155"/>
      <c r="D25" s="160"/>
      <c r="E25" s="178"/>
      <c r="F25" s="158"/>
      <c r="G25" s="158"/>
      <c r="H25" s="158"/>
      <c r="I25" s="29" t="s">
        <v>47</v>
      </c>
      <c r="J25" s="29" t="s">
        <v>50</v>
      </c>
      <c r="K25" s="29" t="s">
        <v>51</v>
      </c>
      <c r="L25" s="29" t="s">
        <v>47</v>
      </c>
      <c r="M25" s="29" t="s">
        <v>50</v>
      </c>
      <c r="N25" s="29" t="s">
        <v>53</v>
      </c>
      <c r="O25" s="156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75">
      <c r="A26" s="25">
        <f>J9+1</f>
        <v>11</v>
      </c>
      <c r="B26" s="25">
        <f aca="true" t="shared" si="1" ref="B26:O26">A26+1</f>
        <v>12</v>
      </c>
      <c r="C26" s="63">
        <f t="shared" si="1"/>
        <v>13</v>
      </c>
      <c r="D26" s="25">
        <f t="shared" si="1"/>
        <v>14</v>
      </c>
      <c r="E26" s="25">
        <f t="shared" si="1"/>
        <v>15</v>
      </c>
      <c r="F26" s="25">
        <f t="shared" si="1"/>
        <v>16</v>
      </c>
      <c r="G26" s="25">
        <f t="shared" si="1"/>
        <v>17</v>
      </c>
      <c r="H26" s="25">
        <f t="shared" si="1"/>
        <v>18</v>
      </c>
      <c r="I26" s="25">
        <f t="shared" si="1"/>
        <v>19</v>
      </c>
      <c r="J26" s="25">
        <f t="shared" si="1"/>
        <v>20</v>
      </c>
      <c r="K26" s="25">
        <f t="shared" si="1"/>
        <v>21</v>
      </c>
      <c r="L26" s="25">
        <f t="shared" si="1"/>
        <v>22</v>
      </c>
      <c r="M26" s="25">
        <f t="shared" si="1"/>
        <v>23</v>
      </c>
      <c r="N26" s="25">
        <f t="shared" si="1"/>
        <v>24</v>
      </c>
      <c r="O26" s="25">
        <f t="shared" si="1"/>
        <v>25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75">
      <c r="A27" s="28">
        <v>1</v>
      </c>
      <c r="B27" s="28">
        <v>0</v>
      </c>
      <c r="C27" s="67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75">
      <c r="A28" s="28">
        <v>1</v>
      </c>
      <c r="B28" s="28"/>
      <c r="C28" s="6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57.5">
      <c r="A29" s="90">
        <v>43166</v>
      </c>
      <c r="B29" s="64" t="s">
        <v>129</v>
      </c>
      <c r="C29" s="64" t="s">
        <v>135</v>
      </c>
      <c r="D29" s="64" t="s">
        <v>136</v>
      </c>
      <c r="E29" s="64"/>
      <c r="F29" s="64" t="s">
        <v>131</v>
      </c>
      <c r="G29" s="64" t="s">
        <v>130</v>
      </c>
      <c r="H29" s="64" t="s">
        <v>191</v>
      </c>
      <c r="I29" s="64" t="s">
        <v>150</v>
      </c>
      <c r="J29" s="3"/>
      <c r="K29" s="64" t="s">
        <v>174</v>
      </c>
      <c r="L29" s="64" t="s">
        <v>165</v>
      </c>
      <c r="M29" s="64" t="s">
        <v>132</v>
      </c>
      <c r="N29" s="64" t="s">
        <v>137</v>
      </c>
      <c r="O29" s="26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5" customHeight="1">
      <c r="A30" s="3">
        <v>3</v>
      </c>
      <c r="B30" s="3"/>
      <c r="C30" s="8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4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68.25" customHeight="1">
      <c r="A31" s="92">
        <v>43258</v>
      </c>
      <c r="B31" s="76" t="s">
        <v>147</v>
      </c>
      <c r="C31" s="77">
        <v>43319</v>
      </c>
      <c r="D31" s="78" t="s">
        <v>189</v>
      </c>
      <c r="E31" s="53" t="s">
        <v>198</v>
      </c>
      <c r="F31" s="77">
        <v>43258</v>
      </c>
      <c r="G31" s="53" t="s">
        <v>148</v>
      </c>
      <c r="H31" s="53" t="s">
        <v>192</v>
      </c>
      <c r="I31" s="53" t="s">
        <v>149</v>
      </c>
      <c r="J31" s="81">
        <v>5950</v>
      </c>
      <c r="K31" s="53" t="s">
        <v>173</v>
      </c>
      <c r="L31" s="78"/>
      <c r="M31" s="78"/>
      <c r="N31" s="78"/>
      <c r="O31" s="64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" customHeight="1">
      <c r="A32" s="92"/>
      <c r="B32" s="76"/>
      <c r="C32" s="77"/>
      <c r="D32" s="78"/>
      <c r="E32" s="78"/>
      <c r="F32" s="77"/>
      <c r="G32" s="53"/>
      <c r="H32" s="53"/>
      <c r="I32" s="53"/>
      <c r="J32" s="81"/>
      <c r="K32" s="78"/>
      <c r="L32" s="78"/>
      <c r="M32" s="78"/>
      <c r="N32" s="78"/>
      <c r="O32" s="64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89.25" customHeight="1">
      <c r="A33" s="93" t="s">
        <v>166</v>
      </c>
      <c r="B33" s="64" t="s">
        <v>167</v>
      </c>
      <c r="C33" s="54" t="s">
        <v>168</v>
      </c>
      <c r="D33" s="78" t="s">
        <v>190</v>
      </c>
      <c r="E33" s="78"/>
      <c r="F33" s="54" t="s">
        <v>169</v>
      </c>
      <c r="G33" s="53" t="s">
        <v>148</v>
      </c>
      <c r="H33" s="53" t="s">
        <v>193</v>
      </c>
      <c r="I33" s="53" t="s">
        <v>170</v>
      </c>
      <c r="J33" s="91" t="s">
        <v>171</v>
      </c>
      <c r="K33" s="53" t="s">
        <v>172</v>
      </c>
      <c r="L33" s="78"/>
      <c r="M33" s="78"/>
      <c r="N33" s="78"/>
      <c r="O33" s="64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s="80" customFormat="1" ht="15" customHeight="1">
      <c r="A34" s="94">
        <v>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78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s="80" customFormat="1" ht="15" customHeight="1">
      <c r="A35" s="101">
        <v>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s="80" customFormat="1" ht="15" customHeight="1">
      <c r="A36" s="83">
        <v>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s="80" customFormat="1" ht="93.75" customHeight="1">
      <c r="A37" s="103">
        <v>43389</v>
      </c>
      <c r="B37" s="64" t="s">
        <v>167</v>
      </c>
      <c r="C37" s="54" t="s">
        <v>195</v>
      </c>
      <c r="D37" s="78" t="s">
        <v>190</v>
      </c>
      <c r="E37" s="101"/>
      <c r="F37" s="104">
        <v>43389</v>
      </c>
      <c r="G37" s="53" t="s">
        <v>148</v>
      </c>
      <c r="H37" s="53" t="s">
        <v>194</v>
      </c>
      <c r="I37" s="53" t="s">
        <v>196</v>
      </c>
      <c r="J37" s="91" t="s">
        <v>197</v>
      </c>
      <c r="K37" s="101"/>
      <c r="L37" s="101"/>
      <c r="M37" s="101"/>
      <c r="N37" s="101"/>
      <c r="O37" s="102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s="83" customFormat="1" ht="42.75" customHeight="1">
      <c r="A38" s="83">
        <v>11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38.25" customHeight="1">
      <c r="A39" s="173" t="s">
        <v>33</v>
      </c>
      <c r="B39" s="173"/>
      <c r="C39" s="173"/>
      <c r="D39" s="173"/>
      <c r="E39" s="17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.75">
      <c r="A40" s="22"/>
      <c r="B40" s="22"/>
      <c r="C40" s="6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5.75">
      <c r="A41" s="22"/>
      <c r="B41" s="22"/>
      <c r="C41" s="6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5.75">
      <c r="A42" s="22"/>
      <c r="B42" s="22"/>
      <c r="C42" s="6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5.75">
      <c r="A43" s="22"/>
      <c r="B43" s="22"/>
      <c r="C43" s="6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5.75">
      <c r="A44" s="22"/>
      <c r="B44" s="22"/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5.75">
      <c r="A45" s="22"/>
      <c r="B45" s="22"/>
      <c r="C45" s="6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75">
      <c r="A46" s="22"/>
      <c r="B46" s="22"/>
      <c r="C46" s="6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75">
      <c r="A47" s="22"/>
      <c r="B47" s="22"/>
      <c r="C47" s="6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75">
      <c r="A48" s="22"/>
      <c r="B48" s="22"/>
      <c r="C48" s="6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5.75">
      <c r="A49" s="22"/>
      <c r="B49" s="22"/>
      <c r="C49" s="6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5.75">
      <c r="A50" s="22"/>
      <c r="B50" s="22"/>
      <c r="C50" s="6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.75">
      <c r="A51" s="22"/>
      <c r="B51" s="22"/>
      <c r="C51" s="6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5.75">
      <c r="A52" s="22"/>
      <c r="B52" s="22"/>
      <c r="C52" s="6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.75">
      <c r="A53" s="22"/>
      <c r="B53" s="22"/>
      <c r="C53" s="6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5.75">
      <c r="A54" s="22"/>
      <c r="B54" s="22"/>
      <c r="C54" s="6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5.75">
      <c r="A55" s="22"/>
      <c r="B55" s="22"/>
      <c r="C55" s="6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5.75">
      <c r="A56" s="22"/>
      <c r="B56" s="22"/>
      <c r="C56" s="6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5.75">
      <c r="A57" s="22"/>
      <c r="B57" s="22"/>
      <c r="C57" s="6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5.75">
      <c r="A58" s="22"/>
      <c r="B58" s="22"/>
      <c r="C58" s="6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5.75">
      <c r="A59" s="22"/>
      <c r="B59" s="22"/>
      <c r="C59" s="6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5.75">
      <c r="A60" s="22"/>
      <c r="B60" s="22"/>
      <c r="C60" s="6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5.75">
      <c r="A61" s="22"/>
      <c r="B61" s="22"/>
      <c r="C61" s="6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5.75">
      <c r="A62" s="22"/>
      <c r="B62" s="22"/>
      <c r="C62" s="6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5.75">
      <c r="A63" s="22"/>
      <c r="B63" s="22"/>
      <c r="C63" s="6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5.75">
      <c r="A64" s="22"/>
      <c r="B64" s="22"/>
      <c r="C64" s="6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5.75">
      <c r="A65" s="22"/>
      <c r="B65" s="22"/>
      <c r="C65" s="6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.75">
      <c r="A66" s="22"/>
      <c r="B66" s="22"/>
      <c r="C66" s="6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5.75">
      <c r="A67" s="22"/>
      <c r="B67" s="22"/>
      <c r="C67" s="6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5.75">
      <c r="A68" s="22"/>
      <c r="B68" s="22"/>
      <c r="C68" s="6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5.75">
      <c r="A69" s="22"/>
      <c r="B69" s="22"/>
      <c r="C69" s="6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5.75">
      <c r="A70" s="22"/>
      <c r="B70" s="22"/>
      <c r="C70" s="6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</sheetData>
  <sheetProtection/>
  <mergeCells count="31">
    <mergeCell ref="F24:F25"/>
    <mergeCell ref="A39:E39"/>
    <mergeCell ref="F7:F8"/>
    <mergeCell ref="G7:G8"/>
    <mergeCell ref="H7:H8"/>
    <mergeCell ref="I7:I8"/>
    <mergeCell ref="A24:A25"/>
    <mergeCell ref="I24:K24"/>
    <mergeCell ref="B7:B8"/>
    <mergeCell ref="J7:J8"/>
    <mergeCell ref="B24:B25"/>
    <mergeCell ref="M2:O2"/>
    <mergeCell ref="M3:N3"/>
    <mergeCell ref="A4:I4"/>
    <mergeCell ref="C5:I5"/>
    <mergeCell ref="A6:J6"/>
    <mergeCell ref="E7:E8"/>
    <mergeCell ref="M4:N4"/>
    <mergeCell ref="D7:D8"/>
    <mergeCell ref="C7:C8"/>
    <mergeCell ref="A7:A8"/>
    <mergeCell ref="F23:H23"/>
    <mergeCell ref="C24:C25"/>
    <mergeCell ref="O23:O25"/>
    <mergeCell ref="G24:G25"/>
    <mergeCell ref="I23:N23"/>
    <mergeCell ref="D24:D25"/>
    <mergeCell ref="L24:N24"/>
    <mergeCell ref="H24:H25"/>
    <mergeCell ref="A23:E23"/>
    <mergeCell ref="E24:E25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</dc:creator>
  <cp:keywords/>
  <dc:description/>
  <cp:lastModifiedBy>Специалист</cp:lastModifiedBy>
  <cp:lastPrinted>2018-07-03T10:26:29Z</cp:lastPrinted>
  <dcterms:created xsi:type="dcterms:W3CDTF">2012-12-25T10:18:23Z</dcterms:created>
  <dcterms:modified xsi:type="dcterms:W3CDTF">2019-04-02T11:01:03Z</dcterms:modified>
  <cp:category/>
  <cp:version/>
  <cp:contentType/>
  <cp:contentStatus/>
</cp:coreProperties>
</file>