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використання 2024" sheetId="1" r:id="rId1"/>
  </sheets>
  <calcPr calcId="145621"/>
</workbook>
</file>

<file path=xl/calcChain.xml><?xml version="1.0" encoding="utf-8"?>
<calcChain xmlns="http://schemas.openxmlformats.org/spreadsheetml/2006/main">
  <c r="K26" i="1" l="1"/>
  <c r="I26" i="1"/>
  <c r="K14" i="1"/>
  <c r="I14" i="1"/>
  <c r="G26" i="1" l="1"/>
  <c r="E26" i="1"/>
  <c r="I20" i="1" l="1"/>
  <c r="G20" i="1"/>
  <c r="E20" i="1"/>
  <c r="K20" i="1"/>
  <c r="I27" i="1" l="1"/>
  <c r="G14" i="1"/>
  <c r="G27" i="1" s="1"/>
  <c r="E14" i="1"/>
  <c r="E27" i="1" s="1"/>
  <c r="K12" i="1"/>
  <c r="K27" i="1" l="1"/>
</calcChain>
</file>

<file path=xl/sharedStrings.xml><?xml version="1.0" encoding="utf-8"?>
<sst xmlns="http://schemas.openxmlformats.org/spreadsheetml/2006/main" count="52" uniqueCount="28">
  <si>
    <t>№п/п</t>
  </si>
  <si>
    <t>вид допомоги</t>
  </si>
  <si>
    <t>примітка</t>
  </si>
  <si>
    <t>ВПО</t>
  </si>
  <si>
    <t>населення громади</t>
  </si>
  <si>
    <t>к-ть осіб</t>
  </si>
  <si>
    <t>продуктові набори</t>
  </si>
  <si>
    <t>сума (грн)</t>
  </si>
  <si>
    <t>ВСЬОГО</t>
  </si>
  <si>
    <t>ВК ПМР ДО</t>
  </si>
  <si>
    <t>Благодійна організація "БФ "Карітас Запоріжжя"</t>
  </si>
  <si>
    <t>Громадська організація "Час об"єднуватися"</t>
  </si>
  <si>
    <t>Інна КЕРМАЧ</t>
  </si>
  <si>
    <t>Благодійна організація "БФ "БГВ"</t>
  </si>
  <si>
    <t>січень 2024 р</t>
  </si>
  <si>
    <t>різдвяний набір для дітей</t>
  </si>
  <si>
    <t>пакунок святковий</t>
  </si>
  <si>
    <t>система очистки води</t>
  </si>
  <si>
    <t xml:space="preserve">побутові речі </t>
  </si>
  <si>
    <t>миючі засоби</t>
  </si>
  <si>
    <t>лютий 2024 р</t>
  </si>
  <si>
    <t>березень 2024 р</t>
  </si>
  <si>
    <t>РАЗОМ 1 квартал</t>
  </si>
  <si>
    <t>Використання ( видача ) гуманітарної/благодійної допомоги  ТЦСО          за 2024 р</t>
  </si>
  <si>
    <t>Виконавець</t>
  </si>
  <si>
    <t>Директор ТЦСО                                 Наталія ДАНИЛЕНКО</t>
  </si>
  <si>
    <t>поношені речі</t>
  </si>
  <si>
    <t>Населення громади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</si>
</sst>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0" fillId="0" borderId="0" xfId="0" applyNumberFormat="1"/>
    <xf numFmtId="0" fontId="2" fillId="3" borderId="0" xfId="0" applyFont="1" applyFill="1" applyBorder="1" applyAlignment="1">
      <alignment horizontal="center"/>
    </xf>
    <xf numFmtId="0" fontId="0" fillId="0" borderId="29" xfId="0" applyBorder="1"/>
    <xf numFmtId="0" fontId="0" fillId="0" borderId="31" xfId="0" applyBorder="1"/>
    <xf numFmtId="0" fontId="0" fillId="0" borderId="1" xfId="0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90"/>
    </xf>
    <xf numFmtId="0" fontId="2" fillId="0" borderId="10" xfId="0" applyFont="1" applyBorder="1" applyAlignment="1">
      <alignment horizontal="center" vertical="center" textRotation="90"/>
    </xf>
    <xf numFmtId="0" fontId="2" fillId="0" borderId="1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3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13" workbookViewId="0">
      <selection activeCell="E33" sqref="E33"/>
    </sheetView>
  </sheetViews>
  <sheetFormatPr defaultRowHeight="15" x14ac:dyDescent="0.25"/>
  <cols>
    <col min="1" max="1" width="4.42578125" customWidth="1"/>
    <col min="6" max="6" width="1.140625" customWidth="1"/>
    <col min="8" max="8" width="5" customWidth="1"/>
    <col min="9" max="9" width="9" customWidth="1"/>
    <col min="10" max="10" width="1.28515625" hidden="1" customWidth="1"/>
    <col min="12" max="12" width="4" customWidth="1"/>
    <col min="13" max="13" width="16" customWidth="1"/>
    <col min="14" max="14" width="2.140625" customWidth="1"/>
    <col min="17" max="17" width="9.5703125" bestFit="1" customWidth="1"/>
  </cols>
  <sheetData>
    <row r="1" spans="1:21" x14ac:dyDescent="0.25">
      <c r="A1" s="49" t="s">
        <v>23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21" ht="51" customHeight="1" thickBot="1" x14ac:dyDescent="0.3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21" ht="32.25" customHeight="1" x14ac:dyDescent="0.25">
      <c r="A3" s="43" t="s">
        <v>0</v>
      </c>
      <c r="B3" s="32" t="s">
        <v>1</v>
      </c>
      <c r="C3" s="39"/>
      <c r="D3" s="40"/>
      <c r="E3" s="51" t="s">
        <v>3</v>
      </c>
      <c r="F3" s="51"/>
      <c r="G3" s="51"/>
      <c r="H3" s="51"/>
      <c r="I3" s="51" t="s">
        <v>4</v>
      </c>
      <c r="J3" s="51"/>
      <c r="K3" s="51"/>
      <c r="L3" s="51"/>
      <c r="M3" s="32" t="s">
        <v>2</v>
      </c>
      <c r="N3" s="33"/>
    </row>
    <row r="4" spans="1:21" ht="15.75" thickBot="1" x14ac:dyDescent="0.3">
      <c r="A4" s="44"/>
      <c r="B4" s="34"/>
      <c r="C4" s="41"/>
      <c r="D4" s="42"/>
      <c r="E4" s="45" t="s">
        <v>5</v>
      </c>
      <c r="F4" s="45"/>
      <c r="G4" s="45" t="s">
        <v>7</v>
      </c>
      <c r="H4" s="45"/>
      <c r="I4" s="45" t="s">
        <v>5</v>
      </c>
      <c r="J4" s="45"/>
      <c r="K4" s="45" t="s">
        <v>7</v>
      </c>
      <c r="L4" s="45"/>
      <c r="M4" s="34"/>
      <c r="N4" s="35"/>
    </row>
    <row r="5" spans="1:21" ht="15.75" thickBot="1" x14ac:dyDescent="0.3">
      <c r="A5" s="36" t="s">
        <v>14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21" ht="50.25" customHeight="1" x14ac:dyDescent="0.25">
      <c r="A6" s="6">
        <v>1</v>
      </c>
      <c r="B6" s="46" t="s">
        <v>15</v>
      </c>
      <c r="C6" s="46"/>
      <c r="D6" s="46"/>
      <c r="E6" s="46">
        <v>234</v>
      </c>
      <c r="F6" s="46"/>
      <c r="G6" s="46">
        <v>148546.94</v>
      </c>
      <c r="H6" s="46"/>
      <c r="I6" s="46"/>
      <c r="J6" s="46"/>
      <c r="K6" s="46"/>
      <c r="L6" s="46"/>
      <c r="M6" s="47" t="s">
        <v>13</v>
      </c>
      <c r="N6" s="48"/>
    </row>
    <row r="7" spans="1:21" ht="39.75" customHeight="1" x14ac:dyDescent="0.25">
      <c r="A7" s="7">
        <v>2</v>
      </c>
      <c r="B7" s="19" t="s">
        <v>16</v>
      </c>
      <c r="C7" s="19"/>
      <c r="D7" s="19"/>
      <c r="E7" s="19"/>
      <c r="F7" s="19"/>
      <c r="G7" s="19"/>
      <c r="H7" s="19"/>
      <c r="I7" s="19">
        <v>280</v>
      </c>
      <c r="J7" s="19"/>
      <c r="K7" s="20">
        <v>252000</v>
      </c>
      <c r="L7" s="20"/>
      <c r="M7" s="11" t="s">
        <v>9</v>
      </c>
      <c r="N7" s="12"/>
    </row>
    <row r="8" spans="1:21" ht="66" customHeight="1" x14ac:dyDescent="0.25">
      <c r="A8" s="7">
        <v>3</v>
      </c>
      <c r="B8" s="19" t="s">
        <v>17</v>
      </c>
      <c r="C8" s="19"/>
      <c r="D8" s="19"/>
      <c r="E8" s="21">
        <v>9</v>
      </c>
      <c r="F8" s="22"/>
      <c r="G8" s="21">
        <v>7796.25</v>
      </c>
      <c r="H8" s="22"/>
      <c r="I8" s="21">
        <v>1</v>
      </c>
      <c r="J8" s="22"/>
      <c r="K8" s="23">
        <v>866.25</v>
      </c>
      <c r="L8" s="24"/>
      <c r="M8" s="11" t="s">
        <v>10</v>
      </c>
      <c r="N8" s="12"/>
    </row>
    <row r="9" spans="1:21" ht="39.75" customHeight="1" x14ac:dyDescent="0.25">
      <c r="A9" s="7">
        <v>4</v>
      </c>
      <c r="B9" s="19" t="s">
        <v>18</v>
      </c>
      <c r="C9" s="19"/>
      <c r="D9" s="19"/>
      <c r="E9" s="21">
        <v>7</v>
      </c>
      <c r="F9" s="22"/>
      <c r="G9" s="21">
        <v>7803</v>
      </c>
      <c r="H9" s="22"/>
      <c r="I9" s="21">
        <v>11</v>
      </c>
      <c r="J9" s="22"/>
      <c r="K9" s="23">
        <v>10273</v>
      </c>
      <c r="L9" s="24"/>
      <c r="M9" s="11" t="s">
        <v>9</v>
      </c>
      <c r="N9" s="12"/>
    </row>
    <row r="10" spans="1:21" ht="39.75" customHeight="1" x14ac:dyDescent="0.25">
      <c r="A10" s="7">
        <v>5</v>
      </c>
      <c r="B10" s="19" t="s">
        <v>6</v>
      </c>
      <c r="C10" s="19"/>
      <c r="D10" s="19"/>
      <c r="E10" s="21">
        <v>10</v>
      </c>
      <c r="F10" s="22"/>
      <c r="G10" s="21">
        <v>4317.8</v>
      </c>
      <c r="H10" s="22"/>
      <c r="I10" s="21">
        <v>5</v>
      </c>
      <c r="J10" s="22"/>
      <c r="K10" s="23">
        <v>2158.9</v>
      </c>
      <c r="L10" s="24"/>
      <c r="M10" s="11" t="s">
        <v>9</v>
      </c>
      <c r="N10" s="12"/>
      <c r="U10" s="1"/>
    </row>
    <row r="11" spans="1:21" ht="48" customHeight="1" x14ac:dyDescent="0.25">
      <c r="A11" s="7">
        <v>6</v>
      </c>
      <c r="B11" s="19" t="s">
        <v>6</v>
      </c>
      <c r="C11" s="19"/>
      <c r="D11" s="19"/>
      <c r="E11" s="19">
        <v>6</v>
      </c>
      <c r="F11" s="19"/>
      <c r="G11" s="20">
        <v>3600</v>
      </c>
      <c r="H11" s="20"/>
      <c r="I11" s="19">
        <v>2</v>
      </c>
      <c r="J11" s="19"/>
      <c r="K11" s="20">
        <v>1200</v>
      </c>
      <c r="L11" s="20"/>
      <c r="M11" s="28" t="s">
        <v>11</v>
      </c>
      <c r="N11" s="29"/>
      <c r="Q11" s="4"/>
    </row>
    <row r="12" spans="1:21" ht="47.25" customHeight="1" x14ac:dyDescent="0.25">
      <c r="A12" s="7">
        <v>7</v>
      </c>
      <c r="B12" s="19" t="s">
        <v>19</v>
      </c>
      <c r="C12" s="19"/>
      <c r="D12" s="19"/>
      <c r="E12" s="19">
        <v>22</v>
      </c>
      <c r="F12" s="19"/>
      <c r="G12" s="20">
        <v>8778</v>
      </c>
      <c r="H12" s="20"/>
      <c r="I12" s="19">
        <v>12</v>
      </c>
      <c r="J12" s="19"/>
      <c r="K12" s="20">
        <f>1596+3192</f>
        <v>4788</v>
      </c>
      <c r="L12" s="20"/>
      <c r="M12" s="11" t="s">
        <v>9</v>
      </c>
      <c r="N12" s="12"/>
    </row>
    <row r="13" spans="1:21" ht="47.25" customHeight="1" x14ac:dyDescent="0.25">
      <c r="A13" s="71">
        <v>8</v>
      </c>
      <c r="B13" s="19" t="s">
        <v>26</v>
      </c>
      <c r="C13" s="19"/>
      <c r="D13" s="19"/>
      <c r="E13" s="19"/>
      <c r="F13" s="19"/>
      <c r="G13" s="20"/>
      <c r="H13" s="20"/>
      <c r="I13" s="8">
        <v>2</v>
      </c>
      <c r="J13" s="8"/>
      <c r="K13" s="20">
        <v>570</v>
      </c>
      <c r="L13" s="20"/>
      <c r="M13" s="11" t="s">
        <v>27</v>
      </c>
      <c r="N13" s="11"/>
    </row>
    <row r="14" spans="1:21" ht="15.75" thickBot="1" x14ac:dyDescent="0.3">
      <c r="A14" s="66" t="s">
        <v>8</v>
      </c>
      <c r="B14" s="67"/>
      <c r="C14" s="67"/>
      <c r="D14" s="68"/>
      <c r="E14" s="69">
        <f>SUM(E6:E12)</f>
        <v>288</v>
      </c>
      <c r="F14" s="69"/>
      <c r="G14" s="69">
        <f>SUM(G6:G12)</f>
        <v>180841.99</v>
      </c>
      <c r="H14" s="69"/>
      <c r="I14" s="69">
        <f>SUM(I7:I13)</f>
        <v>313</v>
      </c>
      <c r="J14" s="69"/>
      <c r="K14" s="69">
        <f>SUM(K6:K13)</f>
        <v>271856.15000000002</v>
      </c>
      <c r="L14" s="69"/>
      <c r="M14" s="69"/>
      <c r="N14" s="70"/>
    </row>
    <row r="15" spans="1:21" ht="15.75" thickBot="1" x14ac:dyDescent="0.3">
      <c r="A15" s="36" t="s">
        <v>20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</row>
    <row r="16" spans="1:21" x14ac:dyDescent="0.25">
      <c r="A16" s="6">
        <v>1</v>
      </c>
      <c r="B16" s="46" t="s">
        <v>18</v>
      </c>
      <c r="C16" s="46"/>
      <c r="D16" s="46"/>
      <c r="E16" s="55">
        <v>10</v>
      </c>
      <c r="F16" s="56"/>
      <c r="G16" s="57">
        <v>10739</v>
      </c>
      <c r="H16" s="58"/>
      <c r="I16" s="55">
        <v>3</v>
      </c>
      <c r="J16" s="56"/>
      <c r="K16" s="57">
        <v>3105</v>
      </c>
      <c r="L16" s="58"/>
      <c r="M16" s="47" t="s">
        <v>9</v>
      </c>
      <c r="N16" s="48"/>
    </row>
    <row r="17" spans="1:14" x14ac:dyDescent="0.25">
      <c r="A17" s="7">
        <v>2</v>
      </c>
      <c r="B17" s="19" t="s">
        <v>6</v>
      </c>
      <c r="C17" s="19"/>
      <c r="D17" s="19"/>
      <c r="E17" s="21">
        <v>4</v>
      </c>
      <c r="F17" s="22"/>
      <c r="G17" s="21">
        <v>1727.12</v>
      </c>
      <c r="H17" s="22"/>
      <c r="I17" s="21"/>
      <c r="J17" s="22"/>
      <c r="K17" s="23"/>
      <c r="L17" s="24"/>
      <c r="M17" s="11" t="s">
        <v>9</v>
      </c>
      <c r="N17" s="12"/>
    </row>
    <row r="18" spans="1:14" ht="55.5" customHeight="1" x14ac:dyDescent="0.25">
      <c r="A18" s="7">
        <v>3</v>
      </c>
      <c r="B18" s="19" t="s">
        <v>6</v>
      </c>
      <c r="C18" s="19"/>
      <c r="D18" s="19"/>
      <c r="E18" s="19">
        <v>5</v>
      </c>
      <c r="F18" s="19"/>
      <c r="G18" s="20">
        <v>3000</v>
      </c>
      <c r="H18" s="20"/>
      <c r="I18" s="19">
        <v>1</v>
      </c>
      <c r="J18" s="19"/>
      <c r="K18" s="20">
        <v>600</v>
      </c>
      <c r="L18" s="20"/>
      <c r="M18" s="28" t="s">
        <v>11</v>
      </c>
      <c r="N18" s="29"/>
    </row>
    <row r="19" spans="1:14" ht="15.75" thickBot="1" x14ac:dyDescent="0.3">
      <c r="A19" s="7">
        <v>4</v>
      </c>
      <c r="B19" s="19" t="s">
        <v>19</v>
      </c>
      <c r="C19" s="19"/>
      <c r="D19" s="19"/>
      <c r="E19" s="19">
        <v>5</v>
      </c>
      <c r="F19" s="19"/>
      <c r="G19" s="20">
        <v>1995</v>
      </c>
      <c r="H19" s="20"/>
      <c r="I19" s="19">
        <v>3</v>
      </c>
      <c r="J19" s="19"/>
      <c r="K19" s="20">
        <v>688</v>
      </c>
      <c r="L19" s="20"/>
      <c r="M19" s="11" t="s">
        <v>9</v>
      </c>
      <c r="N19" s="12"/>
    </row>
    <row r="20" spans="1:14" ht="15.75" thickBot="1" x14ac:dyDescent="0.3">
      <c r="A20" s="52" t="s">
        <v>8</v>
      </c>
      <c r="B20" s="53"/>
      <c r="C20" s="53"/>
      <c r="D20" s="54"/>
      <c r="E20" s="30">
        <f>SUM(E16:E19)</f>
        <v>24</v>
      </c>
      <c r="F20" s="30"/>
      <c r="G20" s="30">
        <f>SUM(G16:G19)</f>
        <v>17461.12</v>
      </c>
      <c r="H20" s="30"/>
      <c r="I20" s="30">
        <f>SUM(I16:I19)</f>
        <v>7</v>
      </c>
      <c r="J20" s="30"/>
      <c r="K20" s="65">
        <f>SUM(K16:K19)</f>
        <v>4393</v>
      </c>
      <c r="L20" s="65"/>
      <c r="M20" s="30"/>
      <c r="N20" s="31"/>
    </row>
    <row r="21" spans="1:14" x14ac:dyDescent="0.25">
      <c r="A21" s="25" t="s">
        <v>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7"/>
    </row>
    <row r="22" spans="1:14" x14ac:dyDescent="0.25">
      <c r="A22" s="7">
        <v>1</v>
      </c>
      <c r="B22" s="19" t="s">
        <v>18</v>
      </c>
      <c r="C22" s="19"/>
      <c r="D22" s="19"/>
      <c r="E22" s="21">
        <v>16</v>
      </c>
      <c r="F22" s="22"/>
      <c r="G22" s="23">
        <v>14395</v>
      </c>
      <c r="H22" s="24"/>
      <c r="I22" s="21">
        <v>17</v>
      </c>
      <c r="J22" s="22"/>
      <c r="K22" s="23">
        <v>14506</v>
      </c>
      <c r="L22" s="24"/>
      <c r="M22" s="11" t="s">
        <v>9</v>
      </c>
      <c r="N22" s="12"/>
    </row>
    <row r="23" spans="1:14" x14ac:dyDescent="0.25">
      <c r="A23" s="7">
        <v>2</v>
      </c>
      <c r="B23" s="19" t="s">
        <v>6</v>
      </c>
      <c r="C23" s="19"/>
      <c r="D23" s="19"/>
      <c r="E23" s="21">
        <v>10</v>
      </c>
      <c r="F23" s="22"/>
      <c r="G23" s="23">
        <v>4317.8</v>
      </c>
      <c r="H23" s="24"/>
      <c r="I23" s="21">
        <v>4</v>
      </c>
      <c r="J23" s="22"/>
      <c r="K23" s="23">
        <v>1727.12</v>
      </c>
      <c r="L23" s="24"/>
      <c r="M23" s="11" t="s">
        <v>9</v>
      </c>
      <c r="N23" s="12"/>
    </row>
    <row r="24" spans="1:14" x14ac:dyDescent="0.25">
      <c r="A24" s="7">
        <v>4</v>
      </c>
      <c r="B24" s="19" t="s">
        <v>19</v>
      </c>
      <c r="C24" s="19"/>
      <c r="D24" s="19"/>
      <c r="E24" s="19"/>
      <c r="F24" s="19"/>
      <c r="G24" s="20"/>
      <c r="H24" s="20"/>
      <c r="I24" s="21">
        <v>3</v>
      </c>
      <c r="J24" s="22"/>
      <c r="K24" s="23">
        <v>537</v>
      </c>
      <c r="L24" s="24"/>
      <c r="M24" s="11" t="s">
        <v>9</v>
      </c>
      <c r="N24" s="12"/>
    </row>
    <row r="25" spans="1:14" ht="15.75" thickBot="1" x14ac:dyDescent="0.3">
      <c r="A25" s="71">
        <v>5</v>
      </c>
      <c r="B25" s="19" t="s">
        <v>26</v>
      </c>
      <c r="C25" s="19"/>
      <c r="D25" s="19"/>
      <c r="E25" s="19"/>
      <c r="F25" s="19"/>
      <c r="G25" s="20"/>
      <c r="H25" s="20"/>
      <c r="I25" s="8">
        <v>5</v>
      </c>
      <c r="J25" s="8"/>
      <c r="K25" s="20">
        <v>2720</v>
      </c>
      <c r="L25" s="20"/>
      <c r="M25" s="11" t="s">
        <v>27</v>
      </c>
      <c r="N25" s="11"/>
    </row>
    <row r="26" spans="1:14" x14ac:dyDescent="0.25">
      <c r="A26" s="13" t="s">
        <v>8</v>
      </c>
      <c r="B26" s="14"/>
      <c r="C26" s="14"/>
      <c r="D26" s="15"/>
      <c r="E26" s="16">
        <f>SUM(E22:E24)</f>
        <v>26</v>
      </c>
      <c r="F26" s="16"/>
      <c r="G26" s="16">
        <f>SUM(G22:G24)</f>
        <v>18712.8</v>
      </c>
      <c r="H26" s="16"/>
      <c r="I26" s="16">
        <f>SUM(I22:I25)</f>
        <v>29</v>
      </c>
      <c r="J26" s="16"/>
      <c r="K26" s="17">
        <f>SUM(K22:K25)</f>
        <v>19490.12</v>
      </c>
      <c r="L26" s="17"/>
      <c r="M26" s="16"/>
      <c r="N26" s="18"/>
    </row>
    <row r="27" spans="1:14" x14ac:dyDescent="0.25">
      <c r="A27" s="60" t="s">
        <v>22</v>
      </c>
      <c r="B27" s="61"/>
      <c r="C27" s="61"/>
      <c r="D27" s="61"/>
      <c r="E27" s="61">
        <f>E26+E20+E14</f>
        <v>338</v>
      </c>
      <c r="F27" s="61"/>
      <c r="G27" s="61">
        <f>G26+G20+G14</f>
        <v>217015.90999999997</v>
      </c>
      <c r="H27" s="61"/>
      <c r="I27" s="61">
        <f>I26+I20+I14</f>
        <v>349</v>
      </c>
      <c r="J27" s="61"/>
      <c r="K27" s="62">
        <f>K26+K20+K14</f>
        <v>295739.27</v>
      </c>
      <c r="L27" s="61"/>
      <c r="M27" s="63"/>
      <c r="N27" s="64"/>
    </row>
    <row r="28" spans="1:14" x14ac:dyDescent="0.25">
      <c r="A28" s="9" t="s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5"/>
    </row>
    <row r="29" spans="1:14" x14ac:dyDescent="0.25">
      <c r="A29" s="10" t="s">
        <v>24</v>
      </c>
      <c r="B29" s="10"/>
      <c r="C29" s="10"/>
      <c r="D29" s="10"/>
      <c r="G29" s="59"/>
      <c r="H29" s="59"/>
      <c r="I29" s="59"/>
      <c r="J29" s="59"/>
      <c r="K29" s="59"/>
    </row>
    <row r="30" spans="1:14" x14ac:dyDescent="0.25">
      <c r="A30" s="10" t="s">
        <v>12</v>
      </c>
      <c r="B30" s="10"/>
      <c r="C30" s="10"/>
      <c r="D30" s="10"/>
    </row>
    <row r="31" spans="1:14" x14ac:dyDescent="0.25">
      <c r="A31" s="2"/>
      <c r="B31" s="2"/>
      <c r="C31" s="2"/>
      <c r="D31" s="2"/>
      <c r="E31" s="2"/>
      <c r="F31" s="2"/>
      <c r="G31" s="3"/>
      <c r="H31" s="2"/>
      <c r="I31" s="2"/>
      <c r="J31" s="2"/>
      <c r="K31" s="3"/>
      <c r="L31" s="2"/>
      <c r="M31" s="2"/>
      <c r="N31" s="2"/>
    </row>
  </sheetData>
  <mergeCells count="135">
    <mergeCell ref="G25:H25"/>
    <mergeCell ref="K25:L25"/>
    <mergeCell ref="M25:N25"/>
    <mergeCell ref="I19:J19"/>
    <mergeCell ref="K19:L19"/>
    <mergeCell ref="M23:N23"/>
    <mergeCell ref="B23:D23"/>
    <mergeCell ref="E23:F23"/>
    <mergeCell ref="G23:H23"/>
    <mergeCell ref="B13:D13"/>
    <mergeCell ref="E13:F13"/>
    <mergeCell ref="G13:H13"/>
    <mergeCell ref="K13:L13"/>
    <mergeCell ref="M13:N13"/>
    <mergeCell ref="I23:J23"/>
    <mergeCell ref="K23:L23"/>
    <mergeCell ref="M17:N17"/>
    <mergeCell ref="B18:D18"/>
    <mergeCell ref="E18:F18"/>
    <mergeCell ref="G18:H18"/>
    <mergeCell ref="I18:J18"/>
    <mergeCell ref="K18:L18"/>
    <mergeCell ref="M18:N18"/>
    <mergeCell ref="B17:D17"/>
    <mergeCell ref="E17:F17"/>
    <mergeCell ref="G17:H17"/>
    <mergeCell ref="I17:J17"/>
    <mergeCell ref="K17:L17"/>
    <mergeCell ref="M19:N19"/>
    <mergeCell ref="A20:D20"/>
    <mergeCell ref="E20:F20"/>
    <mergeCell ref="G20:H20"/>
    <mergeCell ref="I20:J20"/>
    <mergeCell ref="K20:L20"/>
    <mergeCell ref="M20:N20"/>
    <mergeCell ref="B19:D19"/>
    <mergeCell ref="E19:F19"/>
    <mergeCell ref="G19:H19"/>
    <mergeCell ref="M16:N16"/>
    <mergeCell ref="B6:D6"/>
    <mergeCell ref="A1:N2"/>
    <mergeCell ref="E3:H3"/>
    <mergeCell ref="I3:L3"/>
    <mergeCell ref="A15:N15"/>
    <mergeCell ref="I14:J14"/>
    <mergeCell ref="K14:L14"/>
    <mergeCell ref="B12:D12"/>
    <mergeCell ref="I12:J12"/>
    <mergeCell ref="K12:L12"/>
    <mergeCell ref="A14:D14"/>
    <mergeCell ref="G14:H14"/>
    <mergeCell ref="E4:F4"/>
    <mergeCell ref="G4:H4"/>
    <mergeCell ref="E6:F6"/>
    <mergeCell ref="B16:D16"/>
    <mergeCell ref="E16:F16"/>
    <mergeCell ref="G16:H16"/>
    <mergeCell ref="I16:J16"/>
    <mergeCell ref="K16:L16"/>
    <mergeCell ref="G6:H6"/>
    <mergeCell ref="E7:F7"/>
    <mergeCell ref="G7:H7"/>
    <mergeCell ref="M3:N4"/>
    <mergeCell ref="A5:N5"/>
    <mergeCell ref="B3:D4"/>
    <mergeCell ref="A3:A4"/>
    <mergeCell ref="I4:J4"/>
    <mergeCell ref="K4:L4"/>
    <mergeCell ref="I6:J6"/>
    <mergeCell ref="K6:L6"/>
    <mergeCell ref="I7:J7"/>
    <mergeCell ref="K7:L7"/>
    <mergeCell ref="B7:D7"/>
    <mergeCell ref="M6:N6"/>
    <mergeCell ref="M7:N7"/>
    <mergeCell ref="G11:H11"/>
    <mergeCell ref="E14:F14"/>
    <mergeCell ref="B8:D8"/>
    <mergeCell ref="E8:F8"/>
    <mergeCell ref="G8:H8"/>
    <mergeCell ref="I8:J8"/>
    <mergeCell ref="K8:L8"/>
    <mergeCell ref="B10:D10"/>
    <mergeCell ref="E10:F10"/>
    <mergeCell ref="G10:H10"/>
    <mergeCell ref="I10:J10"/>
    <mergeCell ref="K10:L10"/>
    <mergeCell ref="M8:N8"/>
    <mergeCell ref="M9:N9"/>
    <mergeCell ref="M10:N10"/>
    <mergeCell ref="A21:N21"/>
    <mergeCell ref="B22:D22"/>
    <mergeCell ref="E22:F22"/>
    <mergeCell ref="G22:H22"/>
    <mergeCell ref="I22:J22"/>
    <mergeCell ref="K22:L22"/>
    <mergeCell ref="M22:N22"/>
    <mergeCell ref="M12:N12"/>
    <mergeCell ref="M11:N11"/>
    <mergeCell ref="M14:N14"/>
    <mergeCell ref="B9:D9"/>
    <mergeCell ref="E9:F9"/>
    <mergeCell ref="G9:H9"/>
    <mergeCell ref="I9:J9"/>
    <mergeCell ref="K9:L9"/>
    <mergeCell ref="E12:F12"/>
    <mergeCell ref="G12:H12"/>
    <mergeCell ref="B11:D11"/>
    <mergeCell ref="I11:J11"/>
    <mergeCell ref="K11:L11"/>
    <mergeCell ref="E11:F11"/>
    <mergeCell ref="A28:M28"/>
    <mergeCell ref="A30:D30"/>
    <mergeCell ref="M24:N24"/>
    <mergeCell ref="A26:D26"/>
    <mergeCell ref="E26:F26"/>
    <mergeCell ref="G26:H26"/>
    <mergeCell ref="I26:J26"/>
    <mergeCell ref="K26:L26"/>
    <mergeCell ref="M26:N26"/>
    <mergeCell ref="B24:D24"/>
    <mergeCell ref="E24:F24"/>
    <mergeCell ref="G24:H24"/>
    <mergeCell ref="I24:J24"/>
    <mergeCell ref="K24:L24"/>
    <mergeCell ref="A29:D29"/>
    <mergeCell ref="G29:K29"/>
    <mergeCell ref="A27:D27"/>
    <mergeCell ref="E27:F27"/>
    <mergeCell ref="G27:H27"/>
    <mergeCell ref="I27:J27"/>
    <mergeCell ref="K27:L27"/>
    <mergeCell ref="M27:N27"/>
    <mergeCell ref="B25:D25"/>
    <mergeCell ref="E25:F25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використання 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2024-12-24T06:54:46Z</dcterms:modified>
</cp:coreProperties>
</file>