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<sst xmlns="http://schemas.openxmlformats.org/spreadsheetml/2006/main" count="1378" uniqueCount="53">
  <si>
    <t xml:space="preserve">Поіменне голосування депутатів Покровської міської ради</t>
  </si>
  <si>
    <t xml:space="preserve"> пленарне  засідання  позачергової 60/1 сесії Покровської міської ради </t>
  </si>
  <si>
    <t xml:space="preserve">21   серпня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</si>
  <si>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</si>
  <si>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</si>
  <si>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</si>
  <si>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</si>
  <si>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 позафракційний</t>
  </si>
  <si>
    <t xml:space="preserve">Бизік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</si>
  <si>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</si>
  <si>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</si>
  <si>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</si>
  <si>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</si>
  <si>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</si>
  <si>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</si>
  <si>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</si>
  <si>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</si>
  <si>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</si>
  <si>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</si>
  <si>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</si>
  <si>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</si>
  <si>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</si>
  <si>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</si>
  <si>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</si>
  <si>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</si>
  <si>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</si>
  <si>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</si>
  <si>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</si>
  <si>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</si>
  <si>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</si>
  <si>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</si>
  <si>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</si>
  <si>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</si>
  <si>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</si>
  <si>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</si>
  <si>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</si>
  <si>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</si>
  <si>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</si>
  <si>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</si>
  <si>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</si>
  <si>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</si>
  <si>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</si>
  <si>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</si>
  <si>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</si>
  <si>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</si>
  <si>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</si>
  <si>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скасування рішення 59 сесії Покровської  міської ради 7 скликання від 31.07.2020 № 19 “ Про проведення нормативної грошової оцінки земельної ділянки”.</t>
  </si>
  <si>
    <t xml:space="preserve">проти</t>
  </si>
  <si>
    <t xml:space="preserve">за</t>
  </si>
  <si>
    <t xml:space="preserve">відсутній</t>
  </si>
  <si>
    <t xml:space="preserve"> відсутній</t>
  </si>
  <si>
    <t xml:space="preserve">Про встановлення фіксованих ставок єдиного податку для фізичних осіб-підприємців.</t>
  </si>
  <si>
    <t xml:space="preserve">Відсутній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</si>
</sst>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CI1" colorId="64" zoomScale="65" zoomScaleNormal="65" zoomScalePageLayoutView="100" workbookViewId="0">
      <selection pane="topLeft" activeCell="EI6" activeCellId="0" sqref="EI6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97.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0</v>
      </c>
      <c r="E6" s="14" t="n">
        <f aca="false">IF(C6="Проти",1,0)</f>
        <v>1</v>
      </c>
      <c r="F6" s="14" t="n">
        <f aca="false">IF(C6="Утримався",1,0)</f>
        <v>0</v>
      </c>
      <c r="G6" s="8" t="s">
        <v>48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48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49</v>
      </c>
      <c r="P6" s="14" t="n">
        <f aca="false">IF(O6="За",1,0)</f>
        <v>0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0</v>
      </c>
      <c r="U6" s="14" t="n">
        <f aca="false">IF(S6="Проти",1,0)</f>
        <v>1</v>
      </c>
      <c r="V6" s="14" t="n">
        <f aca="false">IF(S6="Утримався",1,0)</f>
        <v>0</v>
      </c>
      <c r="W6" s="8" t="s">
        <v>49</v>
      </c>
      <c r="X6" s="14" t="n">
        <f aca="false">IF(W6="За",1,0)</f>
        <v>0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1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48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0</v>
      </c>
      <c r="AK6" s="14" t="n">
        <f aca="false">IF(AI6="Проти",1,0)</f>
        <v>1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0</v>
      </c>
      <c r="AO6" s="14" t="n">
        <f aca="false">IF(AM6="Проти",1,0)</f>
        <v>1</v>
      </c>
      <c r="AP6" s="14" t="n">
        <f aca="false">IF(AM6="Утримався",1,0)</f>
        <v>0</v>
      </c>
      <c r="AQ6" s="8" t="s">
        <v>48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48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0</v>
      </c>
      <c r="BA6" s="14" t="n">
        <f aca="false">IF(AY6="Проти",1,0)</f>
        <v>1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0</v>
      </c>
      <c r="BE6" s="14" t="n">
        <f aca="false">IF(BC6="Проти",1,0)</f>
        <v>1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0</v>
      </c>
      <c r="BM6" s="14" t="n">
        <f aca="false">IF(BK6="Проти",1,0)</f>
        <v>1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0</v>
      </c>
      <c r="BQ6" s="14" t="n">
        <f aca="false">IF(BO6="Проти",1,0)</f>
        <v>1</v>
      </c>
      <c r="BR6" s="14" t="n">
        <f aca="false">IF(BO6="Утримався",1,0)</f>
        <v>0</v>
      </c>
      <c r="BS6" s="8" t="s">
        <v>48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48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48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0</v>
      </c>
      <c r="CG6" s="14" t="n">
        <f aca="false">IF(CE6="Проти",1,0)</f>
        <v>1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0</v>
      </c>
      <c r="CK6" s="14" t="n">
        <f aca="false">IF(CI6="Проти",1,0)</f>
        <v>1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0</v>
      </c>
      <c r="CO6" s="14" t="n">
        <f aca="false">IF(CM6="Проти",1,0)</f>
        <v>1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0</v>
      </c>
      <c r="CS6" s="14" t="n">
        <f aca="false">IF(CQ6="Проти",1,0)</f>
        <v>1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0</v>
      </c>
      <c r="CW6" s="14" t="n">
        <f aca="false">IF(CU6="Проти",1,0)</f>
        <v>1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0</v>
      </c>
      <c r="DA6" s="14" t="n">
        <f aca="false">IF(CY6="Проти",1,0)</f>
        <v>1</v>
      </c>
      <c r="DB6" s="14" t="n">
        <f aca="false">IF(CY6="Утримався",1,0)</f>
        <v>0</v>
      </c>
      <c r="DC6" s="8" t="s">
        <v>48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50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48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0</v>
      </c>
      <c r="DQ6" s="14" t="n">
        <f aca="false">IF(DO6="Проти",1,0)</f>
        <v>1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0</v>
      </c>
      <c r="DU6" s="14" t="n">
        <f aca="false">IF(DS6="Проти",1,0)</f>
        <v>1</v>
      </c>
      <c r="DV6" s="14" t="n">
        <f aca="false">IF(DS6="Утримався",1,0)</f>
        <v>0</v>
      </c>
      <c r="DW6" s="8" t="s">
        <v>48</v>
      </c>
      <c r="DX6" s="14" t="n">
        <f aca="false">IF(DW6="За",1,0)</f>
        <v>1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49</v>
      </c>
      <c r="EB6" s="14" t="n">
        <f aca="false">IF(EA6="За",1,0)</f>
        <v>0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49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14</v>
      </c>
      <c r="EN6" s="14" t="n">
        <f aca="false">SUM(EK6,EG6,EC6,DY6,DU6,DQ6,DM6,DI6,DE6,DA6,CW6,CS6,CO6,CK6,CG6,CC6,BY6,BU6,BQ6,BM6,BI6,BE6,BA6,AW6,AS6,AO6,AK6,AG6,AC6,Y6,U6,Q6,M6,I6,E6)</f>
        <v>16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30</v>
      </c>
      <c r="EQ6" s="14" t="str">
        <f aca="false">IF(EM6&gt;17,"Прийнято","Не прийнято")</f>
        <v>Не прийнято</v>
      </c>
    </row>
    <row r="7" customFormat="false" ht="75" hidden="true" customHeight="true" outlineLevel="0" collapsed="false">
      <c r="A7" s="8"/>
      <c r="B7" s="13"/>
      <c r="C7" s="8"/>
      <c r="D7" s="14" t="n">
        <f aca="false">IF(C7="За",1,0)</f>
        <v>0</v>
      </c>
      <c r="E7" s="14" t="n">
        <f aca="false">IF(C7="Проти",1,0)</f>
        <v>0</v>
      </c>
      <c r="F7" s="14" t="n">
        <f aca="false">IF(C7="Утримався",1,0)</f>
        <v>0</v>
      </c>
      <c r="G7" s="8"/>
      <c r="H7" s="14" t="n">
        <f aca="false">IF(G7="За",1,0)</f>
        <v>0</v>
      </c>
      <c r="I7" s="14" t="n">
        <f aca="false">IF(G7="Проти",1,0)</f>
        <v>0</v>
      </c>
      <c r="J7" s="14" t="n">
        <f aca="false">IF(G7="Утримався",1,0)</f>
        <v>0</v>
      </c>
      <c r="K7" s="8"/>
      <c r="L7" s="14" t="n">
        <f aca="false">IF(K7="За",1,0)</f>
        <v>0</v>
      </c>
      <c r="M7" s="14" t="n">
        <f aca="false">IF(K7="Проти",1,0)</f>
        <v>0</v>
      </c>
      <c r="N7" s="14" t="n">
        <f aca="false">IF(K7="Утримався",1,0)</f>
        <v>0</v>
      </c>
      <c r="O7" s="8"/>
      <c r="P7" s="14" t="n">
        <f aca="false">IF(O7="За",1,0)</f>
        <v>0</v>
      </c>
      <c r="Q7" s="14" t="n">
        <f aca="false">IF(O7="Проти",1,0)</f>
        <v>0</v>
      </c>
      <c r="R7" s="14" t="n">
        <f aca="false">IF(O7="Утримався",1,0)</f>
        <v>0</v>
      </c>
      <c r="S7" s="8"/>
      <c r="T7" s="14" t="n">
        <f aca="false">IF(S7="За",1,0)</f>
        <v>0</v>
      </c>
      <c r="U7" s="14" t="n">
        <f aca="false">IF(S7="Проти",1,0)</f>
        <v>0</v>
      </c>
      <c r="V7" s="14" t="n">
        <f aca="false">IF(S7="Утримався",1,0)</f>
        <v>0</v>
      </c>
      <c r="W7" s="8"/>
      <c r="X7" s="14" t="n">
        <f aca="false">IF(W7="За",1,0)</f>
        <v>0</v>
      </c>
      <c r="Y7" s="14" t="n">
        <f aca="false">IF(W7="Проти",1,0)</f>
        <v>0</v>
      </c>
      <c r="Z7" s="14" t="n">
        <f aca="false">IF(W7="Утримався",1,0)</f>
        <v>0</v>
      </c>
      <c r="AA7" s="8"/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/>
      <c r="AF7" s="14" t="n">
        <f aca="false">IF(AE7="За",1,0)</f>
        <v>0</v>
      </c>
      <c r="AG7" s="14" t="n">
        <f aca="false">IF(AE7="Проти",1,0)</f>
        <v>0</v>
      </c>
      <c r="AH7" s="14" t="n">
        <f aca="false">IF(AE7="Утримався",1,0)</f>
        <v>0</v>
      </c>
      <c r="AI7" s="8"/>
      <c r="AJ7" s="14" t="n">
        <f aca="false">IF(AI7="За",1,0)</f>
        <v>0</v>
      </c>
      <c r="AK7" s="14" t="n">
        <f aca="false">IF(AI7="Проти",1,0)</f>
        <v>0</v>
      </c>
      <c r="AL7" s="14" t="n">
        <f aca="false">IF(AI7="Утримався",1,0)</f>
        <v>0</v>
      </c>
      <c r="AM7" s="8"/>
      <c r="AN7" s="14" t="n">
        <f aca="false">IF(AM7="За",1,0)</f>
        <v>0</v>
      </c>
      <c r="AO7" s="14" t="n">
        <f aca="false">IF(AM7="Проти",1,0)</f>
        <v>0</v>
      </c>
      <c r="AP7" s="14" t="n">
        <f aca="false">IF(AM7="Утримався",1,0)</f>
        <v>0</v>
      </c>
      <c r="AQ7" s="8"/>
      <c r="AR7" s="14" t="n">
        <f aca="false">IF(AQ7="За",1,0)</f>
        <v>0</v>
      </c>
      <c r="AS7" s="14" t="n">
        <f aca="false">IF(AQ7="Проти",1,0)</f>
        <v>0</v>
      </c>
      <c r="AT7" s="14" t="n">
        <f aca="false">IF(AQ7="Утримався",1,0)</f>
        <v>0</v>
      </c>
      <c r="AU7" s="8"/>
      <c r="AV7" s="14" t="n">
        <f aca="false">IF(AU7="За",1,0)</f>
        <v>0</v>
      </c>
      <c r="AW7" s="14" t="n">
        <f aca="false">IF(AU7="Проти",1,0)</f>
        <v>0</v>
      </c>
      <c r="AX7" s="14" t="n">
        <f aca="false">IF(AU7="Утримався",1,0)</f>
        <v>0</v>
      </c>
      <c r="AY7" s="11"/>
      <c r="AZ7" s="14" t="n">
        <f aca="false">IF(AY7="За",1,0)</f>
        <v>0</v>
      </c>
      <c r="BA7" s="14" t="n">
        <f aca="false">IF(AY7="Проти",1,0)</f>
        <v>0</v>
      </c>
      <c r="BB7" s="14" t="n">
        <f aca="false">IF(AY7="Утримався",1,0)</f>
        <v>0</v>
      </c>
      <c r="BC7" s="8"/>
      <c r="BD7" s="14" t="n">
        <f aca="false">IF(BC7="За",1,0)</f>
        <v>0</v>
      </c>
      <c r="BE7" s="14" t="n">
        <f aca="false">IF(BC7="Проти",1,0)</f>
        <v>0</v>
      </c>
      <c r="BF7" s="14" t="n">
        <f aca="false">IF(BC7="Утримався",1,0)</f>
        <v>0</v>
      </c>
      <c r="BG7" s="8"/>
      <c r="BH7" s="14" t="n">
        <f aca="false">IF(BG7="За",1,0)</f>
        <v>0</v>
      </c>
      <c r="BI7" s="14" t="n">
        <f aca="false">IF(BG7="Проти",1,0)</f>
        <v>0</v>
      </c>
      <c r="BJ7" s="14" t="n">
        <f aca="false">IF(BG7="Утримався",1,0)</f>
        <v>0</v>
      </c>
      <c r="BK7" s="8"/>
      <c r="BL7" s="14" t="n">
        <f aca="false">IF(BK7="За",1,0)</f>
        <v>0</v>
      </c>
      <c r="BM7" s="14" t="n">
        <f aca="false">IF(BK7="Проти",1,0)</f>
        <v>0</v>
      </c>
      <c r="BN7" s="14" t="n">
        <f aca="false">IF(BK7="Утримався",1,0)</f>
        <v>0</v>
      </c>
      <c r="BO7" s="8"/>
      <c r="BP7" s="14" t="n">
        <f aca="false">IF(BO7="За",1,0)</f>
        <v>0</v>
      </c>
      <c r="BQ7" s="14" t="n">
        <f aca="false">IF(BO7="Проти",1,0)</f>
        <v>0</v>
      </c>
      <c r="BR7" s="14" t="n">
        <f aca="false">IF(BO7="Утримався",1,0)</f>
        <v>0</v>
      </c>
      <c r="BS7" s="8"/>
      <c r="BT7" s="14" t="n">
        <f aca="false">IF(BS7="За",1,0)</f>
        <v>0</v>
      </c>
      <c r="BU7" s="14" t="n">
        <f aca="false">IF(BS7="Проти",1,0)</f>
        <v>0</v>
      </c>
      <c r="BV7" s="14" t="n">
        <f aca="false">IF(BS7="Утримався",1,0)</f>
        <v>0</v>
      </c>
      <c r="BW7" s="8"/>
      <c r="BX7" s="14" t="n">
        <f aca="false">IF(BW7="За",1,0)</f>
        <v>0</v>
      </c>
      <c r="BY7" s="14" t="n">
        <f aca="false">IF(BW7="Проти",1,0)</f>
        <v>0</v>
      </c>
      <c r="BZ7" s="14" t="n">
        <f aca="false">IF(BW7="Утримався",1,0)</f>
        <v>0</v>
      </c>
      <c r="CA7" s="8"/>
      <c r="CB7" s="14" t="n">
        <f aca="false">IF(CA7="За",1,0)</f>
        <v>0</v>
      </c>
      <c r="CC7" s="14" t="n">
        <f aca="false">IF(CA7="Проти",1,0)</f>
        <v>0</v>
      </c>
      <c r="CD7" s="14" t="n">
        <f aca="false">IF(CA7="Утримався",1,0)</f>
        <v>0</v>
      </c>
      <c r="CE7" s="8"/>
      <c r="CF7" s="14" t="n">
        <f aca="false">IF(CE7="За",1,0)</f>
        <v>0</v>
      </c>
      <c r="CG7" s="14" t="n">
        <f aca="false">IF(CE7="Проти",1,0)</f>
        <v>0</v>
      </c>
      <c r="CH7" s="14" t="n">
        <f aca="false">IF(CE7="Утримався",1,0)</f>
        <v>0</v>
      </c>
      <c r="CI7" s="8"/>
      <c r="CJ7" s="14" t="n">
        <f aca="false">IF(CI7="За",1,0)</f>
        <v>0</v>
      </c>
      <c r="CK7" s="14" t="n">
        <f aca="false">IF(CI7="Проти",1,0)</f>
        <v>0</v>
      </c>
      <c r="CL7" s="14" t="n">
        <f aca="false">IF(CI7="Утримався",1,0)</f>
        <v>0</v>
      </c>
      <c r="CM7" s="8"/>
      <c r="CN7" s="14" t="n">
        <f aca="false">IF(CM7="За",1,0)</f>
        <v>0</v>
      </c>
      <c r="CO7" s="14" t="n">
        <f aca="false">IF(CM7="Проти",1,0)</f>
        <v>0</v>
      </c>
      <c r="CP7" s="14" t="n">
        <f aca="false">IF(CM7="Утримався",1,0)</f>
        <v>0</v>
      </c>
      <c r="CQ7" s="8"/>
      <c r="CR7" s="14" t="n">
        <f aca="false">IF(CQ7="За",1,0)</f>
        <v>0</v>
      </c>
      <c r="CS7" s="14" t="n">
        <f aca="false">IF(CQ7="Проти",1,0)</f>
        <v>0</v>
      </c>
      <c r="CT7" s="14" t="n">
        <f aca="false">IF(CQ7="Утримався",1,0)</f>
        <v>0</v>
      </c>
      <c r="CU7" s="8"/>
      <c r="CV7" s="14" t="n">
        <f aca="false">IF(CU7="За",1,0)</f>
        <v>0</v>
      </c>
      <c r="CW7" s="14" t="n">
        <f aca="false">IF(CU7="Проти",1,0)</f>
        <v>0</v>
      </c>
      <c r="CX7" s="14" t="n">
        <f aca="false">IF(CU7="Утримався",1,0)</f>
        <v>0</v>
      </c>
      <c r="CY7" s="8"/>
      <c r="CZ7" s="14" t="n">
        <f aca="false">IF(CY7="За",1,0)</f>
        <v>0</v>
      </c>
      <c r="DA7" s="14" t="n">
        <f aca="false">IF(CY7="Проти",1,0)</f>
        <v>0</v>
      </c>
      <c r="DB7" s="14" t="n">
        <f aca="false">IF(CY7="Утримався",1,0)</f>
        <v>0</v>
      </c>
      <c r="DC7" s="8"/>
      <c r="DD7" s="14" t="n">
        <f aca="false">IF(DC7="За",1,0)</f>
        <v>0</v>
      </c>
      <c r="DE7" s="14" t="n">
        <f aca="false">IF(DC7="Проти",1,0)</f>
        <v>0</v>
      </c>
      <c r="DF7" s="14" t="n">
        <f aca="false">IF(DC7="Утримався",1,0)</f>
        <v>0</v>
      </c>
      <c r="DG7" s="8"/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/>
      <c r="DL7" s="14" t="n">
        <f aca="false">IF(DK7="За",1,0)</f>
        <v>0</v>
      </c>
      <c r="DM7" s="14" t="n">
        <f aca="false">IF(DK7="Проти",1,0)</f>
        <v>0</v>
      </c>
      <c r="DN7" s="14" t="n">
        <f aca="false">IF(DK7="Утримався",1,0)</f>
        <v>0</v>
      </c>
      <c r="DO7" s="8"/>
      <c r="DP7" s="14" t="n">
        <f aca="false">IF(DO7="За",1,0)</f>
        <v>0</v>
      </c>
      <c r="DQ7" s="14" t="n">
        <f aca="false">IF(DO7="Проти",1,0)</f>
        <v>0</v>
      </c>
      <c r="DR7" s="14" t="n">
        <f aca="false">IF(DO7="Утримався",1,0)</f>
        <v>0</v>
      </c>
      <c r="DS7" s="8"/>
      <c r="DT7" s="14" t="n">
        <f aca="false">IF(DS7="За",1,0)</f>
        <v>0</v>
      </c>
      <c r="DU7" s="14" t="n">
        <f aca="false">IF(DS7="Проти",1,0)</f>
        <v>0</v>
      </c>
      <c r="DV7" s="14" t="n">
        <f aca="false">IF(DS7="Утримався",1,0)</f>
        <v>0</v>
      </c>
      <c r="DW7" s="8"/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/>
      <c r="EB7" s="14" t="n">
        <f aca="false">IF(EA7="За",1,0)</f>
        <v>0</v>
      </c>
      <c r="EC7" s="14" t="n">
        <f aca="false">IF(EA7="Проти",1,0)</f>
        <v>0</v>
      </c>
      <c r="ED7" s="14" t="n">
        <f aca="false">IF(EA7="Утримався",1,0)</f>
        <v>0</v>
      </c>
      <c r="EE7" s="8"/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/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0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0</v>
      </c>
      <c r="EQ7" s="14" t="str">
        <f aca="false">IF(EM7&gt;17,"Прийнято","Не прийнято")</f>
        <v>Не прийнято</v>
      </c>
    </row>
    <row r="8" customFormat="false" ht="81.75" hidden="true" customHeight="true" outlineLevel="0" collapsed="false">
      <c r="A8" s="8"/>
      <c r="B8" s="13"/>
      <c r="C8" s="8"/>
      <c r="D8" s="14" t="n">
        <f aca="false">IF(C8="За",1,0)</f>
        <v>0</v>
      </c>
      <c r="E8" s="14" t="n">
        <f aca="false">IF(C8="Проти",1,0)</f>
        <v>0</v>
      </c>
      <c r="F8" s="14" t="n">
        <f aca="false">IF(C8="Утримався",1,0)</f>
        <v>0</v>
      </c>
      <c r="G8" s="8"/>
      <c r="H8" s="14" t="n">
        <f aca="false">IF(G8="За",1,0)</f>
        <v>0</v>
      </c>
      <c r="I8" s="14" t="n">
        <f aca="false">IF(G8="Проти",1,0)</f>
        <v>0</v>
      </c>
      <c r="J8" s="14" t="n">
        <f aca="false">IF(G8="Утримався",1,0)</f>
        <v>0</v>
      </c>
      <c r="K8" s="8"/>
      <c r="L8" s="14" t="n">
        <f aca="false">IF(K8="За",1,0)</f>
        <v>0</v>
      </c>
      <c r="M8" s="14" t="n">
        <f aca="false">IF(K8="Проти",1,0)</f>
        <v>0</v>
      </c>
      <c r="N8" s="14" t="n">
        <f aca="false">IF(K8="Утримався",1,0)</f>
        <v>0</v>
      </c>
      <c r="O8" s="8"/>
      <c r="P8" s="14" t="n">
        <f aca="false">IF(O8="За",1,0)</f>
        <v>0</v>
      </c>
      <c r="Q8" s="14" t="n">
        <f aca="false">IF(O8="Проти",1,0)</f>
        <v>0</v>
      </c>
      <c r="R8" s="14" t="n">
        <f aca="false">IF(O8="Утримався",1,0)</f>
        <v>0</v>
      </c>
      <c r="S8" s="8"/>
      <c r="T8" s="14" t="n">
        <f aca="false">IF(S8="За",1,0)</f>
        <v>0</v>
      </c>
      <c r="U8" s="14" t="n">
        <f aca="false">IF(S8="Проти",1,0)</f>
        <v>0</v>
      </c>
      <c r="V8" s="14" t="n">
        <f aca="false">IF(S8="Утримався",1,0)</f>
        <v>0</v>
      </c>
      <c r="W8" s="8"/>
      <c r="X8" s="14" t="n">
        <f aca="false">IF(W8="За",1,0)</f>
        <v>0</v>
      </c>
      <c r="Y8" s="14" t="n">
        <f aca="false">IF(W8="Проти",1,0)</f>
        <v>0</v>
      </c>
      <c r="Z8" s="14" t="n">
        <f aca="false">IF(W8="Утримався",1,0)</f>
        <v>0</v>
      </c>
      <c r="AA8" s="8"/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/>
      <c r="AF8" s="14" t="n">
        <f aca="false">IF(AE8="За",1,0)</f>
        <v>0</v>
      </c>
      <c r="AG8" s="14" t="n">
        <f aca="false">IF(AE8="Проти",1,0)</f>
        <v>0</v>
      </c>
      <c r="AH8" s="14" t="n">
        <f aca="false">IF(AE8="Утримався",1,0)</f>
        <v>0</v>
      </c>
      <c r="AI8" s="8"/>
      <c r="AJ8" s="14" t="n">
        <f aca="false">IF(AI8="За",1,0)</f>
        <v>0</v>
      </c>
      <c r="AK8" s="14" t="n">
        <f aca="false">IF(AI8="Проти",1,0)</f>
        <v>0</v>
      </c>
      <c r="AL8" s="14" t="n">
        <f aca="false">IF(AI8="Утримався",1,0)</f>
        <v>0</v>
      </c>
      <c r="AM8" s="8"/>
      <c r="AN8" s="14" t="n">
        <f aca="false">IF(AM8="За",1,0)</f>
        <v>0</v>
      </c>
      <c r="AO8" s="14" t="n">
        <f aca="false">IF(AM8="Проти",1,0)</f>
        <v>0</v>
      </c>
      <c r="AP8" s="14" t="n">
        <f aca="false">IF(AM8="Утримався",1,0)</f>
        <v>0</v>
      </c>
      <c r="AQ8" s="8"/>
      <c r="AR8" s="14" t="n">
        <f aca="false">IF(AQ8="За",1,0)</f>
        <v>0</v>
      </c>
      <c r="AS8" s="14" t="n">
        <f aca="false">IF(AQ8="Проти",1,0)</f>
        <v>0</v>
      </c>
      <c r="AT8" s="14" t="n">
        <f aca="false">IF(AQ8="Утримався",1,0)</f>
        <v>0</v>
      </c>
      <c r="AU8" s="8"/>
      <c r="AV8" s="14" t="n">
        <f aca="false">IF(AU8="За",1,0)</f>
        <v>0</v>
      </c>
      <c r="AW8" s="14" t="n">
        <f aca="false">IF(AU8="Проти",1,0)</f>
        <v>0</v>
      </c>
      <c r="AX8" s="14" t="n">
        <f aca="false">IF(AU8="Утримався",1,0)</f>
        <v>0</v>
      </c>
      <c r="AY8" s="11"/>
      <c r="AZ8" s="14" t="n">
        <f aca="false">IF(AY8="За",1,0)</f>
        <v>0</v>
      </c>
      <c r="BA8" s="14" t="n">
        <f aca="false">IF(AY8="Проти",1,0)</f>
        <v>0</v>
      </c>
      <c r="BB8" s="14" t="n">
        <f aca="false">IF(AY8="Утримався",1,0)</f>
        <v>0</v>
      </c>
      <c r="BC8" s="8"/>
      <c r="BD8" s="14" t="n">
        <f aca="false">IF(BC8="За",1,0)</f>
        <v>0</v>
      </c>
      <c r="BE8" s="14" t="n">
        <f aca="false">IF(BC8="Проти",1,0)</f>
        <v>0</v>
      </c>
      <c r="BF8" s="14" t="n">
        <f aca="false">IF(BC8="Утримався",1,0)</f>
        <v>0</v>
      </c>
      <c r="BG8" s="8"/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/>
      <c r="BL8" s="14" t="n">
        <f aca="false">IF(BK8="За",1,0)</f>
        <v>0</v>
      </c>
      <c r="BM8" s="14" t="n">
        <f aca="false">IF(BK8="Проти",1,0)</f>
        <v>0</v>
      </c>
      <c r="BN8" s="14" t="n">
        <f aca="false">IF(BK8="Утримався",1,0)</f>
        <v>0</v>
      </c>
      <c r="BO8" s="8"/>
      <c r="BP8" s="14" t="n">
        <f aca="false">IF(BO8="За",1,0)</f>
        <v>0</v>
      </c>
      <c r="BQ8" s="14" t="n">
        <f aca="false">IF(BO8="Проти",1,0)</f>
        <v>0</v>
      </c>
      <c r="BR8" s="14" t="n">
        <f aca="false">IF(BO8="Утримався",1,0)</f>
        <v>0</v>
      </c>
      <c r="BS8" s="8"/>
      <c r="BT8" s="14" t="n">
        <f aca="false">IF(BS8="За",1,0)</f>
        <v>0</v>
      </c>
      <c r="BU8" s="14" t="n">
        <f aca="false">IF(BS8="Проти",1,0)</f>
        <v>0</v>
      </c>
      <c r="BV8" s="14" t="n">
        <f aca="false">IF(BS8="Утримався",1,0)</f>
        <v>0</v>
      </c>
      <c r="BW8" s="8"/>
      <c r="BX8" s="14" t="n">
        <f aca="false">IF(BW8="За",1,0)</f>
        <v>0</v>
      </c>
      <c r="BY8" s="14" t="n">
        <f aca="false">IF(BW8="Проти",1,0)</f>
        <v>0</v>
      </c>
      <c r="BZ8" s="14" t="n">
        <f aca="false">IF(BW8="Утримався",1,0)</f>
        <v>0</v>
      </c>
      <c r="CA8" s="8"/>
      <c r="CB8" s="14" t="n">
        <f aca="false">IF(CA8="За",1,0)</f>
        <v>0</v>
      </c>
      <c r="CC8" s="14" t="n">
        <f aca="false">IF(CA8="Проти",1,0)</f>
        <v>0</v>
      </c>
      <c r="CD8" s="14" t="n">
        <f aca="false">IF(CA8="Утримався",1,0)</f>
        <v>0</v>
      </c>
      <c r="CE8" s="8"/>
      <c r="CF8" s="14" t="n">
        <f aca="false">IF(CE8="За",1,0)</f>
        <v>0</v>
      </c>
      <c r="CG8" s="14" t="n">
        <f aca="false">IF(CE8="Проти",1,0)</f>
        <v>0</v>
      </c>
      <c r="CH8" s="14" t="n">
        <f aca="false">IF(CE8="Утримався",1,0)</f>
        <v>0</v>
      </c>
      <c r="CI8" s="8"/>
      <c r="CJ8" s="14" t="n">
        <f aca="false">IF(CI8="За",1,0)</f>
        <v>0</v>
      </c>
      <c r="CK8" s="14" t="n">
        <f aca="false">IF(CI8="Проти",1,0)</f>
        <v>0</v>
      </c>
      <c r="CL8" s="14" t="n">
        <f aca="false">IF(CI8="Утримався",1,0)</f>
        <v>0</v>
      </c>
      <c r="CM8" s="8"/>
      <c r="CN8" s="14" t="n">
        <f aca="false">IF(CM8="За",1,0)</f>
        <v>0</v>
      </c>
      <c r="CO8" s="14" t="n">
        <f aca="false">IF(CM8="Проти",1,0)</f>
        <v>0</v>
      </c>
      <c r="CP8" s="14" t="n">
        <f aca="false">IF(CM8="Утримався",1,0)</f>
        <v>0</v>
      </c>
      <c r="CQ8" s="8"/>
      <c r="CR8" s="14" t="n">
        <f aca="false">IF(CQ8="За",1,0)</f>
        <v>0</v>
      </c>
      <c r="CS8" s="14" t="n">
        <f aca="false">IF(CQ8="Проти",1,0)</f>
        <v>0</v>
      </c>
      <c r="CT8" s="14" t="n">
        <f aca="false">IF(CQ8="Утримався",1,0)</f>
        <v>0</v>
      </c>
      <c r="CU8" s="8"/>
      <c r="CV8" s="14" t="n">
        <f aca="false">IF(CU8="За",1,0)</f>
        <v>0</v>
      </c>
      <c r="CW8" s="14" t="n">
        <f aca="false">IF(CU8="Проти",1,0)</f>
        <v>0</v>
      </c>
      <c r="CX8" s="14" t="n">
        <f aca="false">IF(CU8="Утримався",1,0)</f>
        <v>0</v>
      </c>
      <c r="CY8" s="8"/>
      <c r="CZ8" s="14" t="n">
        <f aca="false">IF(CY8="За",1,0)</f>
        <v>0</v>
      </c>
      <c r="DA8" s="14" t="n">
        <f aca="false">IF(CY8="Проти",1,0)</f>
        <v>0</v>
      </c>
      <c r="DB8" s="14" t="n">
        <f aca="false">IF(CY8="Утримався",1,0)</f>
        <v>0</v>
      </c>
      <c r="DC8" s="8"/>
      <c r="DD8" s="14" t="n">
        <f aca="false">IF(DC8="За",1,0)</f>
        <v>0</v>
      </c>
      <c r="DE8" s="14" t="n">
        <f aca="false">IF(DC8="Проти",1,0)</f>
        <v>0</v>
      </c>
      <c r="DF8" s="14" t="n">
        <f aca="false">IF(DC8="Утримався",1,0)</f>
        <v>0</v>
      </c>
      <c r="DG8" s="8"/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/>
      <c r="DL8" s="14" t="n">
        <f aca="false">IF(DK8="За",1,0)</f>
        <v>0</v>
      </c>
      <c r="DM8" s="14" t="n">
        <f aca="false">IF(DK8="Проти",1,0)</f>
        <v>0</v>
      </c>
      <c r="DN8" s="14" t="n">
        <f aca="false">IF(DK8="Утримався",1,0)</f>
        <v>0</v>
      </c>
      <c r="DO8" s="8"/>
      <c r="DP8" s="14" t="n">
        <f aca="false">IF(DO8="За",1,0)</f>
        <v>0</v>
      </c>
      <c r="DQ8" s="14" t="n">
        <f aca="false">IF(DO8="Проти",1,0)</f>
        <v>0</v>
      </c>
      <c r="DR8" s="14" t="n">
        <f aca="false">IF(DO8="Утримався",1,0)</f>
        <v>0</v>
      </c>
      <c r="DS8" s="8"/>
      <c r="DT8" s="14" t="n">
        <f aca="false">IF(DS8="За",1,0)</f>
        <v>0</v>
      </c>
      <c r="DU8" s="14" t="n">
        <f aca="false">IF(DS8="Проти",1,0)</f>
        <v>0</v>
      </c>
      <c r="DV8" s="14" t="n">
        <f aca="false">IF(DS8="Утримався",1,0)</f>
        <v>0</v>
      </c>
      <c r="DW8" s="8"/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/>
      <c r="EB8" s="14" t="n">
        <f aca="false">IF(EA8="За",1,0)</f>
        <v>0</v>
      </c>
      <c r="EC8" s="14" t="n">
        <f aca="false">IF(EA8="Проти",1,0)</f>
        <v>0</v>
      </c>
      <c r="ED8" s="14" t="n">
        <f aca="false">IF(EA8="Утримався",1,0)</f>
        <v>0</v>
      </c>
      <c r="EE8" s="8"/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/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0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0</v>
      </c>
      <c r="EQ8" s="14" t="str">
        <f aca="false">IF(EM8&gt;17,"Прийнято","Не прийнято")</f>
        <v>Не прийнято</v>
      </c>
    </row>
    <row r="9" customFormat="false" ht="96.75" hidden="true" customHeight="true" outlineLevel="0" collapsed="false">
      <c r="A9" s="8"/>
      <c r="B9" s="13"/>
      <c r="C9" s="8"/>
      <c r="D9" s="14" t="n">
        <f aca="false">IF(C9="За",1,0)</f>
        <v>0</v>
      </c>
      <c r="E9" s="14" t="n">
        <f aca="false">IF(C9="Проти",1,0)</f>
        <v>0</v>
      </c>
      <c r="F9" s="14" t="n">
        <f aca="false">IF(C9="Утримався",1,0)</f>
        <v>0</v>
      </c>
      <c r="G9" s="8"/>
      <c r="H9" s="14" t="n">
        <f aca="false">IF(G9="За",1,0)</f>
        <v>0</v>
      </c>
      <c r="I9" s="14" t="n">
        <f aca="false">IF(G9="Проти",1,0)</f>
        <v>0</v>
      </c>
      <c r="J9" s="14" t="n">
        <f aca="false">IF(G9="Утримався",1,0)</f>
        <v>0</v>
      </c>
      <c r="K9" s="8"/>
      <c r="L9" s="14" t="n">
        <f aca="false">IF(K9="За",1,0)</f>
        <v>0</v>
      </c>
      <c r="M9" s="14" t="n">
        <f aca="false">IF(K9="Проти",1,0)</f>
        <v>0</v>
      </c>
      <c r="N9" s="14" t="n">
        <f aca="false">IF(K9="Утримався",1,0)</f>
        <v>0</v>
      </c>
      <c r="O9" s="8"/>
      <c r="P9" s="14" t="n">
        <f aca="false">IF(O9="За",1,0)</f>
        <v>0</v>
      </c>
      <c r="Q9" s="14" t="n">
        <f aca="false">IF(O9="Проти",1,0)</f>
        <v>0</v>
      </c>
      <c r="R9" s="14" t="n">
        <f aca="false">IF(O9="Утримався",1,0)</f>
        <v>0</v>
      </c>
      <c r="S9" s="8"/>
      <c r="T9" s="14" t="n">
        <f aca="false">IF(S9="За",1,0)</f>
        <v>0</v>
      </c>
      <c r="U9" s="14" t="n">
        <f aca="false">IF(S9="Проти",1,0)</f>
        <v>0</v>
      </c>
      <c r="V9" s="14" t="n">
        <f aca="false">IF(S9="Утримався",1,0)</f>
        <v>0</v>
      </c>
      <c r="W9" s="8"/>
      <c r="X9" s="14" t="n">
        <f aca="false">IF(W9="За",1,0)</f>
        <v>0</v>
      </c>
      <c r="Y9" s="14" t="n">
        <f aca="false">IF(W9="Проти",1,0)</f>
        <v>0</v>
      </c>
      <c r="Z9" s="14" t="n">
        <f aca="false">IF(W9="Утримався",1,0)</f>
        <v>0</v>
      </c>
      <c r="AA9" s="8"/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/>
      <c r="AF9" s="14" t="n">
        <f aca="false">IF(AE9="За",1,0)</f>
        <v>0</v>
      </c>
      <c r="AG9" s="14" t="n">
        <f aca="false">IF(AE9="Проти",1,0)</f>
        <v>0</v>
      </c>
      <c r="AH9" s="14" t="n">
        <f aca="false">IF(AE9="Утримався",1,0)</f>
        <v>0</v>
      </c>
      <c r="AI9" s="8"/>
      <c r="AJ9" s="14" t="n">
        <f aca="false">IF(AI9="За",1,0)</f>
        <v>0</v>
      </c>
      <c r="AK9" s="14" t="n">
        <f aca="false">IF(AI9="Проти",1,0)</f>
        <v>0</v>
      </c>
      <c r="AL9" s="14" t="n">
        <f aca="false">IF(AI9="Утримався",1,0)</f>
        <v>0</v>
      </c>
      <c r="AM9" s="8"/>
      <c r="AN9" s="14" t="n">
        <f aca="false">IF(AM9="За",1,0)</f>
        <v>0</v>
      </c>
      <c r="AO9" s="14" t="n">
        <f aca="false">IF(AM9="Проти",1,0)</f>
        <v>0</v>
      </c>
      <c r="AP9" s="14" t="n">
        <f aca="false">IF(AM9="Утримався",1,0)</f>
        <v>0</v>
      </c>
      <c r="AQ9" s="8"/>
      <c r="AR9" s="14" t="n">
        <f aca="false">IF(AQ9="За",1,0)</f>
        <v>0</v>
      </c>
      <c r="AS9" s="14" t="n">
        <f aca="false">IF(AQ9="Проти",1,0)</f>
        <v>0</v>
      </c>
      <c r="AT9" s="14" t="n">
        <f aca="false">IF(AQ9="Утримався",1,0)</f>
        <v>0</v>
      </c>
      <c r="AU9" s="8"/>
      <c r="AV9" s="14" t="n">
        <f aca="false">IF(AU9="За",1,0)</f>
        <v>0</v>
      </c>
      <c r="AW9" s="14" t="n">
        <f aca="false">IF(AU9="Проти",1,0)</f>
        <v>0</v>
      </c>
      <c r="AX9" s="14" t="n">
        <f aca="false">IF(AU9="Утримався",1,0)</f>
        <v>0</v>
      </c>
      <c r="AY9" s="11"/>
      <c r="AZ9" s="14" t="n">
        <f aca="false">IF(AY9="За",1,0)</f>
        <v>0</v>
      </c>
      <c r="BA9" s="14" t="n">
        <f aca="false">IF(AY9="Проти",1,0)</f>
        <v>0</v>
      </c>
      <c r="BB9" s="14" t="n">
        <f aca="false">IF(AY9="Утримався",1,0)</f>
        <v>0</v>
      </c>
      <c r="BC9" s="8"/>
      <c r="BD9" s="14" t="n">
        <f aca="false">IF(BC9="За",1,0)</f>
        <v>0</v>
      </c>
      <c r="BE9" s="14" t="n">
        <f aca="false">IF(BC9="Проти",1,0)</f>
        <v>0</v>
      </c>
      <c r="BF9" s="14" t="n">
        <f aca="false">IF(BC9="Утримався",1,0)</f>
        <v>0</v>
      </c>
      <c r="BG9" s="8"/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/>
      <c r="BL9" s="14" t="n">
        <f aca="false">IF(BK9="За",1,0)</f>
        <v>0</v>
      </c>
      <c r="BM9" s="14" t="n">
        <f aca="false">IF(BK9="Проти",1,0)</f>
        <v>0</v>
      </c>
      <c r="BN9" s="14" t="n">
        <f aca="false">IF(BK9="Утримався",1,0)</f>
        <v>0</v>
      </c>
      <c r="BO9" s="8"/>
      <c r="BP9" s="14" t="n">
        <f aca="false">IF(BO9="За",1,0)</f>
        <v>0</v>
      </c>
      <c r="BQ9" s="14" t="n">
        <f aca="false">IF(BO9="Проти",1,0)</f>
        <v>0</v>
      </c>
      <c r="BR9" s="14" t="n">
        <f aca="false">IF(BO9="Утримався",1,0)</f>
        <v>0</v>
      </c>
      <c r="BS9" s="8"/>
      <c r="BT9" s="14" t="n">
        <f aca="false">IF(BS9="За",1,0)</f>
        <v>0</v>
      </c>
      <c r="BU9" s="14" t="n">
        <f aca="false">IF(BS9="Проти",1,0)</f>
        <v>0</v>
      </c>
      <c r="BV9" s="14" t="n">
        <f aca="false">IF(BS9="Утримався",1,0)</f>
        <v>0</v>
      </c>
      <c r="BW9" s="8"/>
      <c r="BX9" s="14" t="n">
        <f aca="false">IF(BW9="За",1,0)</f>
        <v>0</v>
      </c>
      <c r="BY9" s="14" t="n">
        <f aca="false">IF(BW9="Проти",1,0)</f>
        <v>0</v>
      </c>
      <c r="BZ9" s="14" t="n">
        <f aca="false">IF(BW9="Утримався",1,0)</f>
        <v>0</v>
      </c>
      <c r="CA9" s="8"/>
      <c r="CB9" s="14" t="n">
        <f aca="false">IF(CA9="За",1,0)</f>
        <v>0</v>
      </c>
      <c r="CC9" s="14" t="n">
        <f aca="false">IF(CA9="Проти",1,0)</f>
        <v>0</v>
      </c>
      <c r="CD9" s="14" t="n">
        <f aca="false">IF(CA9="Утримався",1,0)</f>
        <v>0</v>
      </c>
      <c r="CE9" s="8"/>
      <c r="CF9" s="14" t="n">
        <f aca="false">IF(CE9="За",1,0)</f>
        <v>0</v>
      </c>
      <c r="CG9" s="14" t="n">
        <f aca="false">IF(CE9="Проти",1,0)</f>
        <v>0</v>
      </c>
      <c r="CH9" s="14" t="n">
        <f aca="false">IF(CE9="Утримався",1,0)</f>
        <v>0</v>
      </c>
      <c r="CI9" s="8"/>
      <c r="CJ9" s="14" t="n">
        <f aca="false">IF(CI9="За",1,0)</f>
        <v>0</v>
      </c>
      <c r="CK9" s="14" t="n">
        <f aca="false">IF(CI9="Проти",1,0)</f>
        <v>0</v>
      </c>
      <c r="CL9" s="14" t="n">
        <f aca="false">IF(CI9="Утримався",1,0)</f>
        <v>0</v>
      </c>
      <c r="CM9" s="8"/>
      <c r="CN9" s="14" t="n">
        <f aca="false">IF(CM9="За",1,0)</f>
        <v>0</v>
      </c>
      <c r="CO9" s="14" t="n">
        <f aca="false">IF(CM9="Проти",1,0)</f>
        <v>0</v>
      </c>
      <c r="CP9" s="14" t="n">
        <f aca="false">IF(CM9="Утримався",1,0)</f>
        <v>0</v>
      </c>
      <c r="CQ9" s="8"/>
      <c r="CR9" s="14" t="n">
        <f aca="false">IF(CQ9="За",1,0)</f>
        <v>0</v>
      </c>
      <c r="CS9" s="14" t="n">
        <f aca="false">IF(CQ9="Проти",1,0)</f>
        <v>0</v>
      </c>
      <c r="CT9" s="14" t="n">
        <f aca="false">IF(CQ9="Утримався",1,0)</f>
        <v>0</v>
      </c>
      <c r="CU9" s="8"/>
      <c r="CV9" s="14" t="n">
        <f aca="false">IF(CU9="За",1,0)</f>
        <v>0</v>
      </c>
      <c r="CW9" s="14" t="n">
        <f aca="false">IF(CU9="Проти",1,0)</f>
        <v>0</v>
      </c>
      <c r="CX9" s="14" t="n">
        <f aca="false">IF(CU9="Утримався",1,0)</f>
        <v>0</v>
      </c>
      <c r="CY9" s="8"/>
      <c r="CZ9" s="14" t="n">
        <f aca="false">IF(CY9="За",1,0)</f>
        <v>0</v>
      </c>
      <c r="DA9" s="14" t="n">
        <f aca="false">IF(CY9="Проти",1,0)</f>
        <v>0</v>
      </c>
      <c r="DB9" s="14" t="n">
        <f aca="false">IF(CY9="Утримався",1,0)</f>
        <v>0</v>
      </c>
      <c r="DC9" s="8"/>
      <c r="DD9" s="14" t="n">
        <f aca="false">IF(DC9="За",1,0)</f>
        <v>0</v>
      </c>
      <c r="DE9" s="14" t="n">
        <f aca="false">IF(DC9="Проти",1,0)</f>
        <v>0</v>
      </c>
      <c r="DF9" s="14" t="n">
        <f aca="false">IF(DC9="Утримався",1,0)</f>
        <v>0</v>
      </c>
      <c r="DG9" s="8"/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/>
      <c r="DL9" s="14" t="n">
        <f aca="false">IF(DK9="За",1,0)</f>
        <v>0</v>
      </c>
      <c r="DM9" s="14" t="n">
        <f aca="false">IF(DK9="Проти",1,0)</f>
        <v>0</v>
      </c>
      <c r="DN9" s="14" t="n">
        <f aca="false">IF(DK9="Утримався",1,0)</f>
        <v>0</v>
      </c>
      <c r="DO9" s="8"/>
      <c r="DP9" s="14" t="n">
        <f aca="false">IF(DO9="За",1,0)</f>
        <v>0</v>
      </c>
      <c r="DQ9" s="14" t="n">
        <f aca="false">IF(DO9="Проти",1,0)</f>
        <v>0</v>
      </c>
      <c r="DR9" s="14" t="n">
        <f aca="false">IF(DO9="Утримався",1,0)</f>
        <v>0</v>
      </c>
      <c r="DS9" s="8"/>
      <c r="DT9" s="14" t="n">
        <f aca="false">IF(DS9="За",1,0)</f>
        <v>0</v>
      </c>
      <c r="DU9" s="14" t="n">
        <f aca="false">IF(DS9="Проти",1,0)</f>
        <v>0</v>
      </c>
      <c r="DV9" s="14" t="n">
        <f aca="false">IF(DS9="Утримався",1,0)</f>
        <v>0</v>
      </c>
      <c r="DW9" s="8"/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/>
      <c r="EB9" s="14" t="n">
        <f aca="false">IF(EA9="За",1,0)</f>
        <v>0</v>
      </c>
      <c r="EC9" s="14" t="n">
        <f aca="false">IF(EA9="Проти",1,0)</f>
        <v>0</v>
      </c>
      <c r="ED9" s="14" t="n">
        <f aca="false">IF(EA9="Утримався",1,0)</f>
        <v>0</v>
      </c>
      <c r="EE9" s="8"/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/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0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0</v>
      </c>
      <c r="EQ9" s="14" t="str">
        <f aca="false">IF(EM9&gt;17,"Прийнято","Не прийнято")</f>
        <v>Не прийнято</v>
      </c>
    </row>
    <row r="10" customFormat="false" ht="0.75" hidden="true" customHeight="true" outlineLevel="0" collapsed="false">
      <c r="A10" s="8" t="n">
        <v>5</v>
      </c>
      <c r="B10" s="13"/>
      <c r="C10" s="8" t="s">
        <v>48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48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48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48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48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48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48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48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48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48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48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48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48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48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48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48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48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48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48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48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48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48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48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48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48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48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48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50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48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48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48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48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48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48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48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34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34</v>
      </c>
      <c r="EQ10" s="14" t="str">
        <f aca="false">IF(EM10&gt;17,"Прийнято","Не прийнято")</f>
        <v>Прийнято</v>
      </c>
    </row>
    <row r="11" customFormat="false" ht="1.5" hidden="true" customHeight="true" outlineLevel="0" collapsed="false">
      <c r="A11" s="8" t="n">
        <v>6</v>
      </c>
      <c r="B11" s="13"/>
      <c r="C11" s="8" t="s">
        <v>48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48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48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48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48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48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48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48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48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48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48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48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48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48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48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48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48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48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48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48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48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48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48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48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48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48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48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50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48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48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48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48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48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48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34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34</v>
      </c>
      <c r="EQ11" s="14" t="str">
        <f aca="false">IF(EM11&gt;17,"Прийнято","Не прийнято")</f>
        <v>Прийнято</v>
      </c>
    </row>
    <row r="12" customFormat="false" ht="90" hidden="true" customHeight="true" outlineLevel="0" collapsed="false">
      <c r="A12" s="8" t="n">
        <v>7</v>
      </c>
      <c r="B12" s="13"/>
      <c r="C12" s="8" t="s">
        <v>48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48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48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48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48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48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48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48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48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48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48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48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48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48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48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48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48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48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48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48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48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48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48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48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48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48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48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50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48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48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48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48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48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48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34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34</v>
      </c>
      <c r="EQ12" s="14" t="str">
        <f aca="false">IF(EM12&gt;17,"Прийнято","Не прийнято")</f>
        <v>Прийнято</v>
      </c>
    </row>
    <row r="13" customFormat="false" ht="87.75" hidden="true" customHeight="true" outlineLevel="0" collapsed="false">
      <c r="A13" s="8" t="n">
        <v>8</v>
      </c>
      <c r="B13" s="13"/>
      <c r="C13" s="8" t="s">
        <v>48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48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48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48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48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48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48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48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48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48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48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48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48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48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48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48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48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48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48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48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48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48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48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48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48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48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48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50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48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48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48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48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48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48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34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34</v>
      </c>
      <c r="EQ13" s="14" t="str">
        <f aca="false">IF(EM13&gt;17,"Прийнято","Не прийнято")</f>
        <v>Прийнято</v>
      </c>
    </row>
    <row r="14" customFormat="false" ht="83.25" hidden="true" customHeight="true" outlineLevel="0" collapsed="false">
      <c r="A14" s="8" t="n">
        <v>9</v>
      </c>
      <c r="B14" s="13"/>
      <c r="C14" s="8" t="s">
        <v>48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48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48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48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48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48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48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48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48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48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48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48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48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48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48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48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48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48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48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48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48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48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48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48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48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48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48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50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48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48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48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48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48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48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34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34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51</v>
      </c>
      <c r="C15" s="8" t="s">
        <v>48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48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48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48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48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48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48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48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48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48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48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48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48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48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48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48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48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48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48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48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48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48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48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48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48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48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48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52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48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48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48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48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48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48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48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34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34</v>
      </c>
      <c r="EQ15" s="14" t="str">
        <f aca="false">IF(EM15&gt;17,"Прийнято","Не прийнято")</f>
        <v>Прийнято</v>
      </c>
    </row>
    <row r="16" customFormat="false" ht="62.25" hidden="true" customHeight="true" outlineLevel="0" collapsed="false">
      <c r="A16" s="8" t="n">
        <v>10</v>
      </c>
      <c r="B16" s="13"/>
      <c r="C16" s="8" t="s">
        <v>48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48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48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48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48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48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48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48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48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48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48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48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48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48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48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48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48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48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48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48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48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48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48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48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48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48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48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50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48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48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48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48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48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48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34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34</v>
      </c>
      <c r="EQ16" s="14" t="str">
        <f aca="false">IF(EM16&gt;17,"Прийнято","Не прийнято")</f>
        <v>Прийнято</v>
      </c>
    </row>
    <row r="17" customFormat="false" ht="85.5" hidden="true" customHeight="true" outlineLevel="0" collapsed="false">
      <c r="A17" s="8" t="n">
        <v>11</v>
      </c>
      <c r="B17" s="13"/>
      <c r="C17" s="8" t="s">
        <v>48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48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48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48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48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48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48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48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48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48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48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48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48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48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48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48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48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48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48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48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48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48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48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48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48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48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48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50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48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48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48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48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48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48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34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34</v>
      </c>
      <c r="EQ17" s="14" t="str">
        <f aca="false">IF(EM17&gt;17,"Прийнято","Не прийнято")</f>
        <v>Прийнято</v>
      </c>
    </row>
    <row r="18" customFormat="false" ht="1.5" hidden="true" customHeight="true" outlineLevel="0" collapsed="false">
      <c r="A18" s="8" t="n">
        <v>12</v>
      </c>
      <c r="B18" s="13"/>
      <c r="C18" s="8" t="s">
        <v>48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48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48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48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48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48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48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48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48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48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48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48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48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48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48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48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48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48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48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48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48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48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48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48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48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48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48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50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48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48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48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48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48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48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34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34</v>
      </c>
      <c r="EQ18" s="14" t="str">
        <f aca="false">IF(EM18&gt;17,"Прийнято","Не прийнято")</f>
        <v>Прийнято</v>
      </c>
    </row>
    <row r="19" customFormat="false" ht="73.5" hidden="true" customHeight="true" outlineLevel="0" collapsed="false">
      <c r="A19" s="8" t="n">
        <v>13</v>
      </c>
      <c r="B19" s="13"/>
      <c r="C19" s="8" t="s">
        <v>48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48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48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48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48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48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48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48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48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48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48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48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48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48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48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48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48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48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48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48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48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48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48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48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48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48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48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52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48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48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48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48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48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48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34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34</v>
      </c>
      <c r="EQ19" s="14" t="str">
        <f aca="false">IF(EM19&gt;17,"Прийнято","Не прийнято")</f>
        <v>Прийнято</v>
      </c>
    </row>
    <row r="20" customFormat="false" ht="72" hidden="true" customHeight="true" outlineLevel="0" collapsed="false">
      <c r="A20" s="8" t="n">
        <v>14</v>
      </c>
      <c r="B20" s="13"/>
      <c r="C20" s="8" t="s">
        <v>48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48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48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48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48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48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48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48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48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48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48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48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48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48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48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48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48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48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48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48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48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48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48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48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48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48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48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52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48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48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48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48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48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48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34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34</v>
      </c>
      <c r="EQ20" s="14" t="str">
        <f aca="false">IF(EM20&gt;17,"Прийнято","Не прийнято")</f>
        <v>Прийнято</v>
      </c>
    </row>
    <row r="21" customFormat="false" ht="77.25" hidden="true" customHeight="true" outlineLevel="0" collapsed="false">
      <c r="A21" s="8" t="n">
        <v>15</v>
      </c>
      <c r="B21" s="13"/>
      <c r="C21" s="8" t="s">
        <v>48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48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48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48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48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48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48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48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48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48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48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48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48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48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48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48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48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48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48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48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48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48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48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48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48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48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48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52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48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48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48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48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48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48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34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34</v>
      </c>
      <c r="EQ21" s="14" t="str">
        <f aca="false">IF(EM21&gt;17,"Прийнято","Не прийнято")</f>
        <v>Прийнято</v>
      </c>
    </row>
    <row r="22" customFormat="false" ht="65.25" hidden="true" customHeight="true" outlineLevel="0" collapsed="false">
      <c r="A22" s="8" t="n">
        <v>16</v>
      </c>
      <c r="B22" s="13"/>
      <c r="C22" s="8" t="s">
        <v>48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48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48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48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48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48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48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48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48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48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48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48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48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48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48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48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48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48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48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48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48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48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48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48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48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48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48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52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48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48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48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48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48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48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48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34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34</v>
      </c>
      <c r="EQ22" s="14" t="str">
        <f aca="false">IF(EM22&gt;17,"Прийнято","Не прийнято")</f>
        <v>Прийнято</v>
      </c>
    </row>
    <row r="23" customFormat="false" ht="68.25" hidden="true" customHeight="true" outlineLevel="0" collapsed="false">
      <c r="A23" s="8" t="n">
        <v>17</v>
      </c>
      <c r="B23" s="13"/>
      <c r="C23" s="8" t="s">
        <v>48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48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48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48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48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48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48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48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48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48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48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48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48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48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48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48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48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48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48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48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48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48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48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48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48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48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48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52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48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48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48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48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48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48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48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34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34</v>
      </c>
      <c r="EQ23" s="14" t="str">
        <f aca="false">IF(EM23&gt;17,"Прийнято","Не прийнято")</f>
        <v>Прийнято</v>
      </c>
    </row>
    <row r="24" customFormat="false" ht="88.5" hidden="true" customHeight="true" outlineLevel="0" collapsed="false">
      <c r="A24" s="8" t="n">
        <v>18</v>
      </c>
      <c r="B24" s="13"/>
      <c r="C24" s="8" t="s">
        <v>48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48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48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48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48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48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48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48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48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48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48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48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48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48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48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48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48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48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48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48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48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48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48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48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48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48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48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52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48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48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48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48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48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48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48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34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34</v>
      </c>
      <c r="EQ24" s="14" t="str">
        <f aca="false">IF(EM24&gt;17,"Прийнято","Не прийнято")</f>
        <v>Прийнято</v>
      </c>
    </row>
    <row r="25" customFormat="false" ht="87" hidden="true" customHeight="true" outlineLevel="0" collapsed="false">
      <c r="A25" s="8" t="n">
        <v>19</v>
      </c>
      <c r="B25" s="13"/>
      <c r="C25" s="8" t="s">
        <v>48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48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48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48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48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48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48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48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48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48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48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48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48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48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48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48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48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48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48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48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48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48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48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48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48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48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48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52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48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48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48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48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48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48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48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34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34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20</v>
      </c>
      <c r="B26" s="13"/>
      <c r="C26" s="8" t="s">
        <v>48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48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48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48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48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48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48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48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48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48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48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48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48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48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48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48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48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48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48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48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48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48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48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48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48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48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48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52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48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48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48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48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48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48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48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34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34</v>
      </c>
      <c r="EQ26" s="14" t="str">
        <f aca="false">IF(EM26&gt;17,"Прийнято","Не прийнято")</f>
        <v>Прийнято</v>
      </c>
    </row>
    <row r="27" customFormat="false" ht="76.5" hidden="true" customHeight="true" outlineLevel="0" collapsed="false">
      <c r="A27" s="8" t="n">
        <v>21</v>
      </c>
      <c r="B27" s="13"/>
      <c r="C27" s="8" t="s">
        <v>48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48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48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48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48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48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48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48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48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48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48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48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48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48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48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48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48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48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48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48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48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48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48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48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48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48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48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52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48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48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48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48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48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48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48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34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34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48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48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48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48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48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48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48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48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48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48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48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48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48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48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48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48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48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48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48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48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48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48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48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48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48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48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48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52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48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48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48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48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48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48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48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34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34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48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48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48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48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48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48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48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48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48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48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48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48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48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48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48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48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48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48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48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48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48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48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48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48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48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48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48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52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48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48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48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48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48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48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48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34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34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48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48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48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48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48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48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48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48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48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48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48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48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48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48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48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48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48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48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48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48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48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48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48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48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48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48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48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52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48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48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48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48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48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48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48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34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34</v>
      </c>
      <c r="EQ30" s="14" t="str">
        <f aca="false">IF(EM30&gt;17,"Прийнято","Не прийнято")</f>
        <v>Прийнято</v>
      </c>
    </row>
    <row r="31" customFormat="false" ht="9.75" hidden="true" customHeight="true" outlineLevel="0" collapsed="false">
      <c r="A31" s="8" t="n">
        <v>26</v>
      </c>
      <c r="B31" s="13"/>
      <c r="C31" s="8" t="s">
        <v>48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48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48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48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48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48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48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48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48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48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48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48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48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48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48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48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48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48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48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48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48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48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48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48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48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48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48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52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48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48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48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48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48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48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34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34</v>
      </c>
      <c r="EQ31" s="14" t="str">
        <f aca="false">IF(EM31&gt;17,"Прийнято","Не прийнято")</f>
        <v>Прийнято</v>
      </c>
    </row>
    <row r="32" customFormat="false" ht="78" hidden="true" customHeight="true" outlineLevel="0" collapsed="false">
      <c r="A32" s="8" t="n">
        <v>22</v>
      </c>
      <c r="B32" s="17"/>
      <c r="C32" s="8" t="s">
        <v>48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48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48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48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48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48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48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48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48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48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48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48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48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48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48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48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48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48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48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48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48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48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48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48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48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48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48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52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48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48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48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48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48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34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34</v>
      </c>
      <c r="EQ32" s="14" t="str">
        <f aca="false">IF(EM32&gt;17,"Прийнято","Не прийнято")</f>
        <v>Прийнято</v>
      </c>
    </row>
    <row r="33" customFormat="false" ht="95.25" hidden="true" customHeight="true" outlineLevel="0" collapsed="false">
      <c r="A33" s="8" t="n">
        <v>23</v>
      </c>
      <c r="B33" s="13"/>
      <c r="C33" s="8" t="s">
        <v>48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48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48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48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48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48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48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48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48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48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48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48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48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48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48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48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48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48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48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48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48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48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48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48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48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48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48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52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48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48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48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48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48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34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34</v>
      </c>
      <c r="EQ33" s="14" t="str">
        <f aca="false">IF(EM33&gt;17,"Прийнято","Не прийнято")</f>
        <v>Прийнято</v>
      </c>
    </row>
    <row r="34" customFormat="false" ht="65.25" hidden="true" customHeight="true" outlineLevel="0" collapsed="false">
      <c r="A34" s="8" t="n">
        <v>24</v>
      </c>
      <c r="B34" s="13"/>
      <c r="C34" s="8" t="s">
        <v>48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48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48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48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48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48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48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48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48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48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48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48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48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48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48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48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48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48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48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48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48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48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48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48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48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48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48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52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48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48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48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48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48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34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34</v>
      </c>
      <c r="EQ34" s="14" t="str">
        <f aca="false">IF(EM34&gt;17,"Прийнято","Не прийнято")</f>
        <v>Прийнято</v>
      </c>
    </row>
    <row r="35" customFormat="false" ht="81" hidden="true" customHeight="true" outlineLevel="0" collapsed="false">
      <c r="A35" s="8" t="n">
        <v>25</v>
      </c>
      <c r="B35" s="13"/>
      <c r="C35" s="8" t="s">
        <v>48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48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48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48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48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48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48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48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48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48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48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48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48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48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48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48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48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48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48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48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48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48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48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48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48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48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48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52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48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48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48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48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48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34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34</v>
      </c>
      <c r="EQ35" s="14" t="str">
        <f aca="false">IF(EM35&gt;17,"Прийнято","Не прийнято")</f>
        <v>Прийнято</v>
      </c>
    </row>
    <row r="36" customFormat="false" ht="63.75" hidden="true" customHeight="true" outlineLevel="0" collapsed="false">
      <c r="A36" s="8" t="n">
        <v>31</v>
      </c>
      <c r="B36" s="13"/>
      <c r="C36" s="8" t="s">
        <v>48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48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48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48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48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48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48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48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48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48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48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48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48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48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48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48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48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48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48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48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48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48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48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48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48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48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48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52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48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48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48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48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48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48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34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34</v>
      </c>
      <c r="EQ36" s="14" t="str">
        <f aca="false">IF(EM36&gt;17,"Прийнято","Не прийнято")</f>
        <v>Прийнято</v>
      </c>
    </row>
    <row r="37" customFormat="false" ht="96.75" hidden="true" customHeight="true" outlineLevel="0" collapsed="false">
      <c r="A37" s="8" t="n">
        <v>32</v>
      </c>
      <c r="B37" s="13"/>
      <c r="C37" s="8" t="s">
        <v>48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48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48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48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48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48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48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48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48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48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48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48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48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48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48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48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48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48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48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48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48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48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48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48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48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48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48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52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48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48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48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48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48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48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48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34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34</v>
      </c>
      <c r="EQ37" s="14" t="str">
        <f aca="false">IF(EM37&gt;17,"Прийнято","Не прийнято")</f>
        <v>Прийнято</v>
      </c>
    </row>
    <row r="38" customFormat="false" ht="67.5" hidden="true" customHeight="true" outlineLevel="0" collapsed="false">
      <c r="A38" s="8" t="n">
        <v>33</v>
      </c>
      <c r="B38" s="13"/>
      <c r="C38" s="8" t="s">
        <v>48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48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48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48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48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48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48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48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48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48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48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48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48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48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48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48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48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48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48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48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48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48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48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48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48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48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48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52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48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48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48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48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48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48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48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34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34</v>
      </c>
      <c r="EQ38" s="14" t="str">
        <f aca="false">IF(EM38&gt;17,"Прийнято","Не прийнято")</f>
        <v>Прийнято</v>
      </c>
    </row>
    <row r="39" customFormat="false" ht="77.25" hidden="true" customHeight="true" outlineLevel="0" collapsed="false">
      <c r="A39" s="8" t="n">
        <v>33</v>
      </c>
      <c r="B39" s="13"/>
      <c r="C39" s="8" t="s">
        <v>48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48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48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48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48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48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48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48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48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48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48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48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48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48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48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48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48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48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48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48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48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48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48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48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48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48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48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52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48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48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48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48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48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48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48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34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34</v>
      </c>
      <c r="EQ39" s="14" t="str">
        <f aca="false">IF(EM39&gt;17,"Прийнято","Не прийнято")</f>
        <v>Прийнято</v>
      </c>
    </row>
    <row r="40" customFormat="false" ht="58.5" hidden="true" customHeight="true" outlineLevel="0" collapsed="false">
      <c r="A40" s="8" t="n">
        <v>16</v>
      </c>
      <c r="B40" s="13"/>
      <c r="C40" s="8" t="s">
        <v>48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48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48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48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48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48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48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48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48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48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48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48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48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48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48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48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48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48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48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48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48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48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48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48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48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48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48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52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48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48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48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48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48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48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48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34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34</v>
      </c>
      <c r="EQ40" s="14" t="str">
        <f aca="false">IF(EM40&gt;17,"Прийнято","Не прийнято")</f>
        <v>Прийнято</v>
      </c>
    </row>
    <row r="41" customFormat="false" ht="0.75" hidden="true" customHeight="true" outlineLevel="0" collapsed="false">
      <c r="A41" s="8" t="n">
        <v>17</v>
      </c>
      <c r="B41" s="13"/>
      <c r="C41" s="8" t="s">
        <v>48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48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48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48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48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48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48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48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48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48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48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48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48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48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48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48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48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48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48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48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48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48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48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48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48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48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48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50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48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48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48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48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48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48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48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34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34</v>
      </c>
      <c r="EQ41" s="14" t="str">
        <f aca="false">IF(EM41&gt;17,"Прийнято","Не прийнято")</f>
        <v>Прийнято</v>
      </c>
    </row>
    <row r="42" customFormat="false" ht="66.75" hidden="true" customHeight="true" outlineLevel="0" collapsed="false">
      <c r="A42" s="8" t="n">
        <v>18</v>
      </c>
      <c r="B42" s="13"/>
      <c r="C42" s="8" t="s">
        <v>48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48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48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48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48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48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48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48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48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48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48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48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48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48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48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48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48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48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48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48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48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48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48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48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48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48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48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52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48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48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48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48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48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48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48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34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34</v>
      </c>
      <c r="EQ42" s="14" t="str">
        <f aca="false">IF(EM42&gt;17,"Прийнято","Не прийнято")</f>
        <v>Прийнято</v>
      </c>
    </row>
    <row r="43" customFormat="false" ht="93.75" hidden="true" customHeight="true" outlineLevel="0" collapsed="false">
      <c r="A43" s="8" t="n">
        <v>19</v>
      </c>
      <c r="B43" s="13"/>
      <c r="C43" s="8" t="s">
        <v>48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48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48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48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48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48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48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48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48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48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48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48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48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48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48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48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48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48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48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48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48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48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48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48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48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48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48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52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48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48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48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48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48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48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48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34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34</v>
      </c>
      <c r="EQ43" s="14" t="str">
        <f aca="false">IF(EM43&gt;17,"Прийнято","Не прийнято")</f>
        <v>Прийнято</v>
      </c>
    </row>
    <row r="44" customFormat="false" ht="63.75" hidden="true" customHeight="true" outlineLevel="0" collapsed="false">
      <c r="A44" s="8" t="n">
        <v>20</v>
      </c>
      <c r="B44" s="13"/>
      <c r="C44" s="8" t="s">
        <v>48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48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48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48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48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48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48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48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48</v>
      </c>
      <c r="AJ44" s="14" t="n">
        <f aca="false">IF(AI44="За",1,0)</f>
        <v>1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48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48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48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48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48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48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48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48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48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48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48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48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48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48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48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48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48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48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52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48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48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48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48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48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48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48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34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34</v>
      </c>
      <c r="EQ44" s="14" t="str">
        <f aca="false">IF(EM44&gt;17,"Прийнято","Не прийнято")</f>
        <v>Прийнято</v>
      </c>
    </row>
    <row r="45" customFormat="false" ht="67.5" hidden="true" customHeight="true" outlineLevel="0" collapsed="false">
      <c r="A45" s="8" t="n">
        <v>13</v>
      </c>
      <c r="B45" s="13"/>
      <c r="C45" s="8" t="s">
        <v>48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48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48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48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48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48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48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48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48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48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48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48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48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48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48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48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48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48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48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48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48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48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48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48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48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48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48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52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48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48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48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48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48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48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48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34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34</v>
      </c>
      <c r="EQ45" s="14" t="str">
        <f aca="false">IF(EM45&gt;17,"Прийнято","Не прийнято")</f>
        <v>Прийнято</v>
      </c>
    </row>
    <row r="46" customFormat="false" ht="57.75" hidden="true" customHeight="true" outlineLevel="0" collapsed="false">
      <c r="A46" s="8" t="n">
        <v>14</v>
      </c>
      <c r="B46" s="18"/>
      <c r="C46" s="8" t="s">
        <v>48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48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48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48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48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48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48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48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48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48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48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48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48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48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48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48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48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48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48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48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48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48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48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48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48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48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48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52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48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48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48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48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48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48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48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34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34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LibreOffice/6.2.8.2$Windows_X86_64 LibreOffice_project/f82ddfca21ebc1e222a662a32b25c0c9d20169ee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2020-08-21T11:13:07Z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