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<sst xmlns="http://schemas.openxmlformats.org/spreadsheetml/2006/main" count="1503" uniqueCount="72">
  <si>
    <t xml:space="preserve">Поіменне голосування депутатів Покровської міської ради</t>
  </si>
  <si>
    <t xml:space="preserve"> пленарне  засідання   чергової 44 сесії Покровської міської ради </t>
  </si>
  <si>
    <t xml:space="preserve">26 квітня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</si>
  <si>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</si>
  <si>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</si>
  <si>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</si>
  <si>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</si>
  <si>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</si>
  <si>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</si>
  <si>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</si>
  <si>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</si>
  <si>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</si>
  <si>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</si>
  <si>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</si>
  <si>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</si>
  <si>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</si>
  <si>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</si>
  <si>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</si>
  <si>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</si>
  <si>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</si>
  <si>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</si>
  <si>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</si>
  <si>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</si>
  <si>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</si>
  <si>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</si>
  <si>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</si>
  <si>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</si>
  <si>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</si>
  <si>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</si>
  <si>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</si>
  <si>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</si>
  <si>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</si>
  <si>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</si>
  <si>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</si>
  <si>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</si>
  <si>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</si>
  <si>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</si>
  <si>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</si>
  <si>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</si>
  <si>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</si>
  <si>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</si>
  <si>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</si>
  <si>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</si>
  <si>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</si>
  <si>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</si>
  <si>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</si>
  <si>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підсумки опалювального сезону 2018/2019рр. та підготовку міських комунальних підприємств та соціальної сфери міста до роботи в осінньо-зимовий період 2019/202 рр. </t>
  </si>
  <si>
    <t xml:space="preserve">За</t>
  </si>
  <si>
    <t xml:space="preserve">Відсутній</t>
  </si>
  <si>
    <t xml:space="preserve">Про внесення змін до рішення І пленарного засідання  40 сесії міської ради  7 скликання від 04.12.2018 № 2 «Про бюджет м. Покров на  2019 рік».</t>
  </si>
  <si>
    <t xml:space="preserve">Про приватизацію об’єкта комунальної власності – вбудованого нежитлового приміщення по вул.Чайкіної Лізи, 30 шляхом викупу.</t>
  </si>
  <si>
    <t xml:space="preserve">Про дозвіл ПМКП «Добробут» на списання  основних засобів.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</si>
  <si>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 – будівлі (колишнього медвитверезника) по вул. Гагаріна, 18   м.Покров.</t>
  </si>
  <si>
    <t xml:space="preserve">Про приватизацію об’єктів комунальної власності територіальної громади міста Покров Дніпропетровської області.</t>
  </si>
  <si>
    <t xml:space="preserve">Про передачу з балансу на баланс комунального майна територіальної громади м.Покров Дніпропетровської області  </t>
  </si>
  <si>
    <t xml:space="preserve">Про прийняття на баланс закінчених реконструкцією об'єктів  зовнішнього освітлення м.Покров Дніпропетровської області.</t>
  </si>
  <si>
    <t xml:space="preserve">Про внесення змін до деяких рішень Покровської міської ради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</si>
  <si>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</si>
  <si>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Про клопотання  фізичної особи – підприємця Радіка Анатолія Юрійовича щодо продовження  терміну дії договору оренди землі по вул. Тикви Григорія, 10/3 в м.Покров Дніпропетровської області.</t>
  </si>
  <si>
    <t xml:space="preserve">Про внесення змін до рішення 29 сесії міської ради 7 скликання від 19.01.2018 № 26 “Про заяву Сокура  Олега Івановича щодо надання  дозволу на розробку проекту землеустрою по відведенню земельної ділянки  в  оренду по вул. Північно-промислова, 9/1” .</t>
  </si>
  <si>
    <t xml:space="preserve">Про заяву громадянина Сокура Олега Івановича щодо надання  дозволу на розробку проекту землеустрою по  відведенню земельної ділянки  в  оренду по вул.Партизанська, 1 в м. Покров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</si>
  <si>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</si>
  <si>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 затвердження  технічної документації із землеустрою щодо інвентаризації земельної ділянки по вул. Партизанська, 1а, м. Покров Дніпропетровської області.</t>
  </si>
  <si>
    <t xml:space="preserve">Про клопотання товариства з обмеженою відповідальністю “Ангоб” щодо передачі в оренди земельної ділянки по вул.Партизанська, 1а в м. Покров Дніпропетровської області.</t>
  </si>
  <si>
    <t xml:space="preserve">Про внесення змін до рішення 41 сесії міської ради 7 скликання від 25.01.2019 № 17.</t>
  </si>
  <si>
    <t xml:space="preserve">Про внесення змін до діючих договорів оренди землі, укладених з Шолоховською сільською радою Нікопольського району Дніпропетровської області. </t>
  </si>
  <si>
    <t xml:space="preserve">Про затвердження Програми фінансової підтримки державного професійно-технічного навчального закладу «Покровський центр підготовки і перепідготовки робітничих кадрів» на 2019-2020 роки.</t>
  </si>
  <si>
    <t xml:space="preserve">Про внесення змін до міської цільової Програми «Розвиток фізичної культури та спорту в територіальній громаді м.Покров на період 2019-2021 років», затвердженої рішенням  40 сесії міської ради 7 скликання від 26.12.2018 № 50 (із змінами).  </t>
  </si>
  <si>
    <t xml:space="preserve">Про затвердження Порядку виплат грошових винагород спортсменам громадської організації «Футбольний клуб «Авангард» м. Покров». </t>
  </si>
  <si>
    <t xml:space="preserve">Проти</t>
  </si>
  <si>
    <t xml:space="preserve">Про внесення змін до Програми реформування і розвитку житлово-комунального господарства м.Покров на період 2018-2023 р.р., затвердженої рішенням  34 сесії міської ради 7 скликання від 22.06.2018 №11.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</si>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</sst>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A24" colorId="64" zoomScale="65" zoomScaleNormal="65" zoomScalePageLayoutView="100" workbookViewId="0">
      <selection pane="topLeft" activeCell="DO26" activeCellId="0" sqref="DO2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89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0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48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22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22</v>
      </c>
      <c r="EQ6" s="14" t="str">
        <f aca="false">IF(EM6&gt;17,"Прийнято","Не прийнято")</f>
        <v>Прийнято</v>
      </c>
    </row>
    <row r="7" customFormat="false" ht="91.5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0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48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22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22</v>
      </c>
      <c r="EQ7" s="14" t="str">
        <f aca="false">IF(EM7&gt;17,"Прийнято","Не прийнято")</f>
        <v>Прийнято</v>
      </c>
    </row>
    <row r="8" customFormat="false" ht="81.75" hidden="false" customHeight="true" outlineLevel="0" collapsed="false">
      <c r="A8" s="8" t="n">
        <v>3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0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48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22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22</v>
      </c>
      <c r="EQ8" s="14" t="str">
        <f aca="false">IF(EM8&gt;17,"Прийнято","Не прийнято")</f>
        <v>Прийнято</v>
      </c>
    </row>
    <row r="9" customFormat="false" ht="71.25" hidden="false" customHeight="true" outlineLevel="0" collapsed="false">
      <c r="A9" s="8" t="n">
        <v>4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0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48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22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22</v>
      </c>
      <c r="EQ9" s="14" t="str">
        <f aca="false">IF(EM9&gt;17,"Прийнято","Не прийнято")</f>
        <v>Прийнято</v>
      </c>
    </row>
    <row r="10" customFormat="false" ht="100.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0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48</v>
      </c>
      <c r="AZ10" s="14" t="n">
        <f aca="false">IF(AY10="За",1,0)</f>
        <v>0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22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22</v>
      </c>
      <c r="EQ10" s="14" t="str">
        <f aca="false">IF(EM10&gt;17,"Прийнято","Не прийнято")</f>
        <v>Прийнято</v>
      </c>
    </row>
    <row r="11" customFormat="false" ht="81" hidden="false" customHeight="true" outlineLevel="0" collapsed="false">
      <c r="A11" s="8" t="n">
        <v>6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0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0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22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22</v>
      </c>
      <c r="EQ11" s="14" t="str">
        <f aca="false">IF(EM11&gt;17,"Прийнято","Не прийнято")</f>
        <v>Прийнято</v>
      </c>
    </row>
    <row r="12" customFormat="false" ht="81" hidden="false" customHeight="true" outlineLevel="0" collapsed="false">
      <c r="A12" s="8" t="n">
        <v>7</v>
      </c>
      <c r="B12" s="13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0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0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22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22</v>
      </c>
      <c r="EQ12" s="14" t="str">
        <f aca="false">IF(EM12&gt;17,"Прийнято","Не прийнято")</f>
        <v>Прийнято</v>
      </c>
    </row>
    <row r="13" customFormat="false" ht="74.25" hidden="false" customHeight="true" outlineLevel="0" collapsed="false">
      <c r="A13" s="8" t="n">
        <v>8</v>
      </c>
      <c r="B13" s="13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0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0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22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22</v>
      </c>
      <c r="EQ13" s="14" t="str">
        <f aca="false">IF(EM13&gt;17,"Прийнято","Не прийнято")</f>
        <v>Прийнято</v>
      </c>
    </row>
    <row r="14" customFormat="false" ht="67.5" hidden="false" customHeight="true" outlineLevel="0" collapsed="false">
      <c r="A14" s="8" t="n">
        <v>9</v>
      </c>
      <c r="B14" s="13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0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0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22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22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33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33</v>
      </c>
      <c r="EQ15" s="14" t="str">
        <f aca="false">IF(EM15&gt;17,"Прийнято","Не прийнято")</f>
        <v>Прийнято</v>
      </c>
    </row>
    <row r="16" customFormat="false" ht="81" hidden="false" customHeight="true" outlineLevel="0" collapsed="false">
      <c r="A16" s="8" t="n">
        <v>10</v>
      </c>
      <c r="B16" s="13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0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0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22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22</v>
      </c>
      <c r="EQ16" s="14" t="str">
        <f aca="false">IF(EM16&gt;17,"Прийнято","Не прийнято")</f>
        <v>Прийнято</v>
      </c>
    </row>
    <row r="17" customFormat="false" ht="100.5" hidden="false" customHeight="true" outlineLevel="0" collapsed="false">
      <c r="A17" s="8" t="n">
        <v>11</v>
      </c>
      <c r="B17" s="13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0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0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22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22</v>
      </c>
      <c r="EQ17" s="14" t="str">
        <f aca="false">IF(EM17&gt;17,"Прийнято","Не прийнято")</f>
        <v>Прийнято</v>
      </c>
    </row>
    <row r="18" customFormat="false" ht="114.75" hidden="false" customHeight="true" outlineLevel="0" collapsed="false">
      <c r="A18" s="8" t="n">
        <v>12</v>
      </c>
      <c r="B18" s="13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0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0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22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22</v>
      </c>
      <c r="EQ18" s="14" t="str">
        <f aca="false">IF(EM18&gt;17,"Прийнято","Не прийнято")</f>
        <v>Прийнято</v>
      </c>
    </row>
    <row r="19" customFormat="false" ht="72.75" hidden="false" customHeight="true" outlineLevel="0" collapsed="false">
      <c r="A19" s="8" t="n">
        <v>13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0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0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0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0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22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22</v>
      </c>
      <c r="EQ19" s="14" t="str">
        <f aca="false">IF(EM19&gt;17,"Прийнято","Не прийнято")</f>
        <v>Прийнято</v>
      </c>
    </row>
    <row r="20" customFormat="false" ht="96" hidden="false" customHeight="true" outlineLevel="0" collapsed="false">
      <c r="A20" s="8" t="n">
        <v>14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0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0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0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0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0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22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22</v>
      </c>
      <c r="EQ20" s="14" t="str">
        <f aca="false">IF(EM20&gt;17,"Прийнято","Не прийнято")</f>
        <v>Прийнято</v>
      </c>
    </row>
    <row r="21" customFormat="false" ht="89.25" hidden="false" customHeight="true" outlineLevel="0" collapsed="false">
      <c r="A21" s="8" t="n">
        <v>15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0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0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0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0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0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22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22</v>
      </c>
      <c r="EQ21" s="14" t="str">
        <f aca="false">IF(EM21&gt;17,"Прийнято","Не прийнято")</f>
        <v>Прийнято</v>
      </c>
    </row>
    <row r="22" customFormat="false" ht="76.5" hidden="false" customHeight="true" outlineLevel="0" collapsed="false">
      <c r="A22" s="8" t="n">
        <v>16</v>
      </c>
      <c r="B22" s="13" t="s">
        <v>64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0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0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0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0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0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0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22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22</v>
      </c>
      <c r="EQ22" s="14" t="str">
        <f aca="false">IF(EM22&gt;17,"Прийнято","Не прийнято")</f>
        <v>Прийнято</v>
      </c>
    </row>
    <row r="23" customFormat="false" ht="85.5" hidden="false" customHeight="true" outlineLevel="0" collapsed="false">
      <c r="A23" s="8" t="n">
        <v>17</v>
      </c>
      <c r="B23" s="13" t="s">
        <v>65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0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0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0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0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0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0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22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22</v>
      </c>
      <c r="EQ23" s="14" t="str">
        <f aca="false">IF(EM23&gt;17,"Прийнято","Не прийнято")</f>
        <v>Прийнято</v>
      </c>
    </row>
    <row r="24" customFormat="false" ht="88.5" hidden="false" customHeight="true" outlineLevel="0" collapsed="false">
      <c r="A24" s="8" t="n">
        <v>18</v>
      </c>
      <c r="B24" s="13" t="s">
        <v>66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0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0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0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0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0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0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22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22</v>
      </c>
      <c r="EQ24" s="14" t="str">
        <f aca="false">IF(EM24&gt;17,"Прийнято","Не прийнято")</f>
        <v>Прийнято</v>
      </c>
    </row>
    <row r="25" customFormat="false" ht="108" hidden="false" customHeight="true" outlineLevel="0" collapsed="false">
      <c r="A25" s="8" t="n">
        <v>19</v>
      </c>
      <c r="B25" s="13" t="s">
        <v>67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0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0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0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0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0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0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22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22</v>
      </c>
      <c r="EQ25" s="14" t="str">
        <f aca="false">IF(EM25&gt;17,"Прийнято","Не прийнято")</f>
        <v>Прийнято</v>
      </c>
    </row>
    <row r="26" customFormat="false" ht="89.25" hidden="false" customHeight="true" outlineLevel="0" collapsed="false">
      <c r="A26" s="8" t="n">
        <v>20</v>
      </c>
      <c r="B26" s="13" t="s">
        <v>68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0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0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0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0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69</v>
      </c>
      <c r="DP26" s="14" t="n">
        <f aca="false">IF(DO26="За",1,0)</f>
        <v>0</v>
      </c>
      <c r="DQ26" s="14" t="n">
        <f aca="false">IF(DO26="Проти",1,0)</f>
        <v>1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21</v>
      </c>
      <c r="EN26" s="14" t="n">
        <f aca="false">SUM(EK26,EG26,EC26,DY26,DU26,DQ26,DM26,DI26,DE26,DA26,CW26,CS26,CO26,CK26,CG26,CC26,BY26,BU26,BQ26,BM26,BI26,BE26,BA26,AW26,AS26,AO26,AK26,AG26,AC26,Y26,U26,Q26,M26,I26,E26)</f>
        <v>1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22</v>
      </c>
      <c r="EQ26" s="14" t="str">
        <f aca="false">IF(EM26&gt;17,"Прийнято","Не прийнято")</f>
        <v>Прийнято</v>
      </c>
    </row>
    <row r="27" customFormat="false" ht="99" hidden="false" customHeight="true" outlineLevel="0" collapsed="false">
      <c r="A27" s="8" t="n">
        <v>21</v>
      </c>
      <c r="B27" s="13" t="s">
        <v>70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0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0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0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0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0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22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22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33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33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33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33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33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33</v>
      </c>
      <c r="EQ30" s="14" t="str">
        <f aca="false">IF(EM30&gt;17,"Прийнято","Не прийнято")</f>
        <v>Прийнято</v>
      </c>
    </row>
    <row r="31" customFormat="false" ht="77.2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33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33</v>
      </c>
      <c r="EQ31" s="14" t="str">
        <f aca="false">IF(EM31&gt;17,"Прийнято","Не прийнято")</f>
        <v>Прийнято</v>
      </c>
    </row>
    <row r="32" customFormat="false" ht="86.25" hidden="true" customHeight="true" outlineLevel="0" collapsed="false">
      <c r="A32" s="8" t="n">
        <v>27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33</v>
      </c>
      <c r="EQ32" s="14" t="str">
        <f aca="false">IF(EM32&gt;17,"Прийнято","Не прийнято")</f>
        <v>Прийнято</v>
      </c>
    </row>
    <row r="33" customFormat="false" ht="60.75" hidden="true" customHeight="true" outlineLevel="0" collapsed="false">
      <c r="A33" s="8" t="n">
        <v>28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33</v>
      </c>
      <c r="EQ33" s="14" t="str">
        <f aca="false">IF(EM33&gt;17,"Прийнято","Не прийнято")</f>
        <v>Прийнято</v>
      </c>
    </row>
    <row r="34" customFormat="false" ht="57" hidden="true" customHeight="true" outlineLevel="0" collapsed="false">
      <c r="A34" s="8" t="n">
        <v>29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33</v>
      </c>
      <c r="EQ34" s="14" t="str">
        <f aca="false">IF(EM34&gt;17,"Прийнято","Не прийнято")</f>
        <v>Прийнято</v>
      </c>
    </row>
    <row r="35" customFormat="false" ht="0.75" hidden="false" customHeight="true" outlineLevel="0" collapsed="false">
      <c r="A35" s="8" t="n">
        <v>30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0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0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48</v>
      </c>
      <c r="AZ35" s="14" t="n">
        <f aca="false">IF(AY35="За",1,0)</f>
        <v>0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22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33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33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33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33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33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33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33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33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33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33</v>
      </c>
      <c r="EQ40" s="14" t="str">
        <f aca="false">IF(EM40&gt;17,"Прийнято","Не прийнято")</f>
        <v>Прийнято</v>
      </c>
    </row>
    <row r="41" customFormat="false" ht="73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33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33</v>
      </c>
      <c r="EQ41" s="14" t="str">
        <f aca="false">IF(EM41&gt;17,"Прийнято","Не прийнято")</f>
        <v>Прийнято</v>
      </c>
    </row>
    <row r="42" customFormat="false" ht="73.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33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33</v>
      </c>
      <c r="EQ42" s="14" t="str">
        <f aca="false">IF(EM42&gt;17,"Прийнято","Не прийнято")</f>
        <v>Прийнято</v>
      </c>
    </row>
    <row r="43" customFormat="false" ht="67.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33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33</v>
      </c>
      <c r="EQ43" s="14" t="str">
        <f aca="false">IF(EM43&gt;17,"Прийнято","Не прийнято")</f>
        <v>Прийнято</v>
      </c>
    </row>
    <row r="44" customFormat="false" ht="62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33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33</v>
      </c>
      <c r="EQ44" s="14" t="str">
        <f aca="false">IF(EM44&gt;17,"Прийнято","Не прийнято")</f>
        <v>Прийнято</v>
      </c>
    </row>
    <row r="45" customFormat="false" ht="6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33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33</v>
      </c>
      <c r="EQ45" s="14" t="str">
        <f aca="false">IF(EM45&gt;17,"Прийнято","Не прийнято")</f>
        <v>Прийнято</v>
      </c>
    </row>
    <row r="46" customFormat="false" ht="60" hidden="true" customHeight="true" outlineLevel="0" collapsed="false">
      <c r="A46" s="8" t="n">
        <v>41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71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2019-04-26T14:15:08Z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