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<sst xmlns="http://schemas.openxmlformats.org/spreadsheetml/2006/main" count="1499" uniqueCount="67">
  <si>
    <t xml:space="preserve">Поіменне голосування депутатів Покровської міської ради</t>
  </si>
  <si>
    <t xml:space="preserve">пленарне засідання чергової 33 сесії Покровської міської ради </t>
  </si>
  <si>
    <t xml:space="preserve">22 травня 2018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</si>
  <si>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</si>
  <si>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</si>
  <si>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</si>
  <si>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</si>
  <si>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"Відродження"</t>
  </si>
  <si>
    <t xml:space="preserve">Бізик О. Є. "Відродження"</t>
  </si>
  <si>
    <t xml:space="preserve">Верич В. В. "Опозиційний блок"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</si>
  <si>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</si>
  <si>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</si>
  <si>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</si>
  <si>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</si>
  <si>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"Батьківщина"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</si>
  <si>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</si>
  <si>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</si>
  <si>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</si>
  <si>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"Опозиційний блок"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</si>
  <si>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</si>
  <si>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</si>
  <si>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</si>
  <si>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</si>
  <si>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</si>
  <si>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</si>
  <si>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"Опозиційний блок"</t>
  </si>
  <si>
    <t xml:space="preserve">Пастух А. І. "Солідарність"</t>
  </si>
  <si>
    <t xml:space="preserve">Пономар А. А. "Батьківщина"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</si>
  <si>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</si>
  <si>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</si>
  <si>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</si>
  <si>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</si>
  <si>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</si>
  <si>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</si>
  <si>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</si>
  <si>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</si>
  <si>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</si>
  <si>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</si>
  <si>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</si>
  <si>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</si>
  <si>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</si>
  <si>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</si>
  <si>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</si>
  <si>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</si>
  <si>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</si>
  <si>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</si>
  <si>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реалізацію прав осіб похилого віку  м.Покров на соціальний захист та активне довголіття.</t>
  </si>
  <si>
    <t xml:space="preserve">За</t>
  </si>
  <si>
    <t xml:space="preserve">Відсутній</t>
  </si>
  <si>
    <t xml:space="preserve">Про внесення змін до рішення І пленарного засідання 28 сесії міської ради 7 скликання  від 07.12.2017  № 2 «Про бюджет м.Покров на 2018рік».</t>
  </si>
  <si>
    <t xml:space="preserve">Про визнання права власності на адміністративну будівлю по вул.Горького,5.</t>
  </si>
  <si>
    <t xml:space="preserve">Про передачу в оренду громадській організації «Міська спілка воїнів-учасників антитерористичної операції м. Покров» нежитлового приміщення по вул. Чехова, 15.</t>
  </si>
  <si>
    <t xml:space="preserve">Про погодження безоплатної передачі об’єктів спільної власності територіальних громад сіл, селищ, міст Дніпропетровської області до комунальної власності м. Покров.</t>
  </si>
  <si>
    <t xml:space="preserve">Про передачу в оренду відділу культури виконавчого комітету Покровської міської ради нежитлового приміщення по вул.Шатохіна, 3-А.</t>
  </si>
  <si>
    <t xml:space="preserve">Про обмеження торгівлі алкогольними, слабоалкогольними напоями та пивом на території міста Покров.</t>
  </si>
  <si>
    <t xml:space="preserve">Про забезпечення охорони аварійних об’єктів 
незавершеного будівництва на території 37-го
мікрорайону в м. Покров
</t>
  </si>
  <si>
    <t xml:space="preserve">Про створення комунальної установи "Інклюзивно - ресурсний центр  Покровської  міської ради Дніпропетровської області".</t>
  </si>
  <si>
    <t xml:space="preserve">Про внесення змін до рішення 30 сесії міської ради 7 скликання від 23.02.2018 №15 «Про реорганізацію (перетворення)  комунального закладу «Центр первинної медико-санітарної допомоги м. Покров» в комунальне некомерційне підприємство «Центр первинної медико-санітарної допомоги м.Покров Дніпропетровської області». </t>
  </si>
  <si>
    <t xml:space="preserve">Про затвердження передавального акту комунального закладу «Центр первинної медико-санітарної допомоги м. Покров».</t>
  </si>
  <si>
    <t xml:space="preserve">Про клопотання товариства з обмеженою відповідальністю «СОЛАР ЕКО ПОКРОВ» щодо затвердження проекту землеустрою та передачі в оренду  земельної ділянки в районі вул.Чернишевського, м. Покров Дніпропетровської області.</t>
  </si>
  <si>
    <t xml:space="preserve">Про клопотання товариства з обмеженою відповідальністю «СОЛАР ЕНЕРДЖИ  ПОКРОВ» щодо затвердження проекту землеустрою та передачі в оренду  земельної ділянки в районі вул. Чернишевського, м. Покров Дніпропетровської області.</t>
  </si>
  <si>
    <t xml:space="preserve">Про клопотання фізичної особи – підприємця Власова Юрія Валентиновича  щодо затвердження технічної документації із землеустрою щодо поділу та об'єднання земельних ділянок  по вул.Уральська, 1 в м. Покров, Дніпропетровської області.</t>
  </si>
  <si>
    <t xml:space="preserve">Про внесення змін до рішення I пленарного засідання 19 сесії міської ради 7 скликання від 24.03.2017  № 30 «Про заяву гр.Дубіни Єгора Володимировича щодо надання  дозволу на розробку проекту землеустрою по  відведенню земельної ділянки  в  оренду по вул.  Героїв України, 14».</t>
  </si>
  <si>
    <t xml:space="preserve">Про заяви  громадян щодо передачі  у власність та користування земельних ділянок .</t>
  </si>
  <si>
    <t xml:space="preserve">Про Правила етичної поведінки депутатів Покровської міської ради.</t>
  </si>
  <si>
    <t xml:space="preserve">Про внесення змін до рішення 28 сесії міської ради 7 скликання від 22.12.2017 №46 «Про оплату праці міського голови, секретаря міської ради, заступників міського голови, керуючого справами виконкому».</t>
  </si>
  <si>
    <t xml:space="preserve">не голосував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</si>
</sst>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name val="Calibri"/>
      <family val="2"/>
      <charset val="1"/>
    </font>
    <font>
      <sz val="13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9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7"/>
  <sheetViews>
    <sheetView showFormulas="false" showGridLines="true" showRowColHeaders="true" showZeros="true" rightToLeft="false" tabSelected="true" showOutlineSymbols="true" defaultGridColor="true" view="normal" topLeftCell="S1" colorId="64" zoomScale="65" zoomScaleNormal="65" zoomScalePageLayoutView="100" workbookViewId="0">
      <selection pane="topLeft" activeCell="CE7" activeCellId="0" sqref="CE7"/>
    </sheetView>
  </sheetViews>
  <sheetFormatPr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75.7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1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47</v>
      </c>
      <c r="H6" s="14" t="n">
        <f aca="false">IF(G6="За",1,0)</f>
        <v>1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47</v>
      </c>
      <c r="L6" s="14" t="n">
        <f aca="false">IF(K6="За",1,0)</f>
        <v>1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48</v>
      </c>
      <c r="P6" s="14" t="n">
        <f aca="false">IF(O6="За",1,0)</f>
        <v>0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48</v>
      </c>
      <c r="X6" s="14" t="n">
        <f aca="false">IF(W6="За",1,0)</f>
        <v>0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48</v>
      </c>
      <c r="AB6" s="14" t="n">
        <f aca="false">IF(AA6="За",1,0)</f>
        <v>0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48</v>
      </c>
      <c r="AF6" s="14" t="n">
        <f aca="false">IF(AE6="За",1,0)</f>
        <v>0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47</v>
      </c>
      <c r="AJ6" s="14" t="n">
        <f aca="false">IF(AI6="За",1,0)</f>
        <v>1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47</v>
      </c>
      <c r="AR6" s="14" t="n">
        <f aca="false">IF(AQ6="За",1,0)</f>
        <v>1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47</v>
      </c>
      <c r="AV6" s="14" t="n">
        <f aca="false">IF(AU6="За",1,0)</f>
        <v>1</v>
      </c>
      <c r="AW6" s="14" t="n">
        <f aca="false">IF(AU6="Проти",1,0)</f>
        <v>0</v>
      </c>
      <c r="AX6" s="14" t="n">
        <f aca="false">IF(AU6="Утримався",1,0)</f>
        <v>0</v>
      </c>
      <c r="AY6" s="8" t="s">
        <v>47</v>
      </c>
      <c r="AZ6" s="14" t="n">
        <f aca="false">IF(AY6="За",1,0)</f>
        <v>1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47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48</v>
      </c>
      <c r="BH6" s="14" t="n">
        <f aca="false">IF(BG6="За",1,0)</f>
        <v>0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47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47</v>
      </c>
      <c r="BP6" s="14" t="n">
        <f aca="false">IF(BO6="За",1,0)</f>
        <v>1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47</v>
      </c>
      <c r="BT6" s="14" t="n">
        <f aca="false">IF(BS6="За",1,0)</f>
        <v>1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47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48</v>
      </c>
      <c r="CB6" s="14" t="n">
        <f aca="false">IF(CA6="За",1,0)</f>
        <v>0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47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47</v>
      </c>
      <c r="CJ6" s="14" t="n">
        <f aca="false">IF(CI6="За",1,0)</f>
        <v>1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47</v>
      </c>
      <c r="CN6" s="14" t="n">
        <f aca="false">IF(CM6="За",1,0)</f>
        <v>1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47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48</v>
      </c>
      <c r="DD6" s="14" t="n">
        <f aca="false">IF(DC6="За",1,0)</f>
        <v>0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47</v>
      </c>
      <c r="DH6" s="14" t="n">
        <f aca="false">IF(DG6="За",1,0)</f>
        <v>1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47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47</v>
      </c>
      <c r="DP6" s="14" t="n">
        <f aca="false">IF(DO6="За",1,0)</f>
        <v>1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48</v>
      </c>
      <c r="DX6" s="14" t="n">
        <f aca="false">IF(DW6="За",1,0)</f>
        <v>0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47</v>
      </c>
      <c r="EB6" s="14" t="n">
        <f aca="false">IF(EA6="За",1,0)</f>
        <v>1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48</v>
      </c>
      <c r="EF6" s="14" t="n">
        <f aca="false">IF(EE6="За",1,0)</f>
        <v>0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47</v>
      </c>
      <c r="EJ6" s="14" t="n">
        <f aca="false">IF(EI6="За",1,0)</f>
        <v>1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26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26</v>
      </c>
      <c r="EQ6" s="14" t="str">
        <f aca="false">IF(EM6&gt;17,"Прийнято","Не прийнято")</f>
        <v>Прийнято</v>
      </c>
    </row>
    <row r="7" customFormat="false" ht="75" hidden="false" customHeight="true" outlineLevel="0" collapsed="false">
      <c r="A7" s="8" t="n">
        <v>2</v>
      </c>
      <c r="B7" s="15" t="s">
        <v>49</v>
      </c>
      <c r="C7" s="8" t="s">
        <v>47</v>
      </c>
      <c r="D7" s="14" t="n">
        <f aca="false">IF(C7="За",1,0)</f>
        <v>1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47</v>
      </c>
      <c r="H7" s="14" t="n">
        <f aca="false">IF(G7="За",1,0)</f>
        <v>1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47</v>
      </c>
      <c r="L7" s="14" t="n">
        <f aca="false">IF(K7="За",1,0)</f>
        <v>1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48</v>
      </c>
      <c r="P7" s="14" t="n">
        <f aca="false">IF(O7="За",1,0)</f>
        <v>0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47</v>
      </c>
      <c r="T7" s="14" t="n">
        <f aca="false">IF(S7="За",1,0)</f>
        <v>1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48</v>
      </c>
      <c r="X7" s="14" t="n">
        <f aca="false">IF(W7="За",1,0)</f>
        <v>0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48</v>
      </c>
      <c r="AB7" s="14" t="n">
        <f aca="false">IF(AA7="За",1,0)</f>
        <v>0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48</v>
      </c>
      <c r="AF7" s="14" t="n">
        <f aca="false">IF(AE7="За",1,0)</f>
        <v>0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47</v>
      </c>
      <c r="AJ7" s="14" t="n">
        <f aca="false">IF(AI7="За",1,0)</f>
        <v>1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47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47</v>
      </c>
      <c r="AR7" s="14" t="n">
        <f aca="false">IF(AQ7="За",1,0)</f>
        <v>1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47</v>
      </c>
      <c r="AV7" s="14" t="n">
        <f aca="false">IF(AU7="За",1,0)</f>
        <v>1</v>
      </c>
      <c r="AW7" s="14" t="n">
        <f aca="false">IF(AU7="Проти",1,0)</f>
        <v>0</v>
      </c>
      <c r="AX7" s="14" t="n">
        <f aca="false">IF(AU7="Утримався",1,0)</f>
        <v>0</v>
      </c>
      <c r="AY7" s="8" t="s">
        <v>47</v>
      </c>
      <c r="AZ7" s="14" t="n">
        <f aca="false">IF(AY7="За",1,0)</f>
        <v>1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47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48</v>
      </c>
      <c r="BH7" s="14" t="n">
        <f aca="false">IF(BG7="За",1,0)</f>
        <v>0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47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47</v>
      </c>
      <c r="BP7" s="14" t="n">
        <f aca="false">IF(BO7="За",1,0)</f>
        <v>1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47</v>
      </c>
      <c r="BT7" s="14" t="n">
        <f aca="false">IF(BS7="За",1,0)</f>
        <v>1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47</v>
      </c>
      <c r="BX7" s="14" t="n">
        <f aca="false">IF(BW7="За",1,0)</f>
        <v>1</v>
      </c>
      <c r="BY7" s="14" t="n">
        <f aca="false">IF(BW7="Проти",1,0)</f>
        <v>0</v>
      </c>
      <c r="BZ7" s="14" t="n">
        <f aca="false">IF(BW7="Утримався",1,0)</f>
        <v>0</v>
      </c>
      <c r="CA7" s="8" t="s">
        <v>48</v>
      </c>
      <c r="CB7" s="14" t="n">
        <f aca="false">IF(CA7="За",1,0)</f>
        <v>0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47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47</v>
      </c>
      <c r="CJ7" s="14" t="n">
        <f aca="false">IF(CI7="За",1,0)</f>
        <v>1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47</v>
      </c>
      <c r="CN7" s="14" t="n">
        <f aca="false">IF(CM7="За",1,0)</f>
        <v>1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47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47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47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48</v>
      </c>
      <c r="DD7" s="14" t="n">
        <f aca="false">IF(DC7="За",1,0)</f>
        <v>0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47</v>
      </c>
      <c r="DH7" s="14" t="n">
        <f aca="false">IF(DG7="За",1,0)</f>
        <v>1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47</v>
      </c>
      <c r="DL7" s="14" t="n">
        <f aca="false">IF(DK7="За",1,0)</f>
        <v>1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47</v>
      </c>
      <c r="DP7" s="14" t="n">
        <f aca="false">IF(DO7="За",1,0)</f>
        <v>1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47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48</v>
      </c>
      <c r="DX7" s="14" t="n">
        <f aca="false">IF(DW7="За",1,0)</f>
        <v>0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47</v>
      </c>
      <c r="EB7" s="14" t="n">
        <f aca="false">IF(EA7="За",1,0)</f>
        <v>1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48</v>
      </c>
      <c r="EF7" s="14" t="n">
        <f aca="false">IF(EE7="За",1,0)</f>
        <v>0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47</v>
      </c>
      <c r="EJ7" s="14" t="n">
        <f aca="false">IF(EI7="За",1,0)</f>
        <v>1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26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26</v>
      </c>
      <c r="EQ7" s="14" t="str">
        <f aca="false">IF(EM7&gt;17,"Прийнято","Не прийнято")</f>
        <v>Прийнято</v>
      </c>
    </row>
    <row r="8" customFormat="false" ht="60" hidden="false" customHeight="true" outlineLevel="0" collapsed="false">
      <c r="A8" s="8" t="n">
        <v>3</v>
      </c>
      <c r="B8" s="16" t="s">
        <v>50</v>
      </c>
      <c r="C8" s="8" t="s">
        <v>47</v>
      </c>
      <c r="D8" s="14" t="n">
        <f aca="false">IF(C8="За",1,0)</f>
        <v>1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47</v>
      </c>
      <c r="H8" s="14" t="n">
        <f aca="false">IF(G8="За",1,0)</f>
        <v>1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47</v>
      </c>
      <c r="L8" s="14" t="n">
        <f aca="false">IF(K8="За",1,0)</f>
        <v>1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48</v>
      </c>
      <c r="P8" s="14" t="n">
        <f aca="false">IF(O8="За",1,0)</f>
        <v>0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47</v>
      </c>
      <c r="T8" s="14" t="n">
        <f aca="false">IF(S8="За",1,0)</f>
        <v>1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48</v>
      </c>
      <c r="X8" s="14" t="n">
        <f aca="false">IF(W8="За",1,0)</f>
        <v>0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48</v>
      </c>
      <c r="AB8" s="14" t="n">
        <f aca="false">IF(AA8="За",1,0)</f>
        <v>0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48</v>
      </c>
      <c r="AF8" s="14" t="n">
        <f aca="false">IF(AE8="За",1,0)</f>
        <v>0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47</v>
      </c>
      <c r="AJ8" s="14" t="n">
        <f aca="false">IF(AI8="За",1,0)</f>
        <v>1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47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47</v>
      </c>
      <c r="AR8" s="14" t="n">
        <f aca="false">IF(AQ8="За",1,0)</f>
        <v>1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47</v>
      </c>
      <c r="AV8" s="14" t="n">
        <f aca="false">IF(AU8="За",1,0)</f>
        <v>1</v>
      </c>
      <c r="AW8" s="14" t="n">
        <f aca="false">IF(AU8="Проти",1,0)</f>
        <v>0</v>
      </c>
      <c r="AX8" s="14" t="n">
        <f aca="false">IF(AU8="Утримався",1,0)</f>
        <v>0</v>
      </c>
      <c r="AY8" s="8" t="s">
        <v>47</v>
      </c>
      <c r="AZ8" s="14" t="n">
        <f aca="false">IF(AY8="За",1,0)</f>
        <v>1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47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48</v>
      </c>
      <c r="BH8" s="14" t="n">
        <f aca="false">IF(BG8="За",1,0)</f>
        <v>0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47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47</v>
      </c>
      <c r="BP8" s="14" t="n">
        <f aca="false">IF(BO8="За",1,0)</f>
        <v>1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47</v>
      </c>
      <c r="BT8" s="14" t="n">
        <f aca="false">IF(BS8="За",1,0)</f>
        <v>1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47</v>
      </c>
      <c r="BX8" s="14" t="n">
        <f aca="false">IF(BW8="За",1,0)</f>
        <v>1</v>
      </c>
      <c r="BY8" s="14" t="n">
        <f aca="false">IF(BW8="Проти",1,0)</f>
        <v>0</v>
      </c>
      <c r="BZ8" s="14" t="n">
        <f aca="false">IF(BW8="Утримався",1,0)</f>
        <v>0</v>
      </c>
      <c r="CA8" s="8" t="s">
        <v>48</v>
      </c>
      <c r="CB8" s="14" t="n">
        <f aca="false">IF(CA8="За",1,0)</f>
        <v>0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47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47</v>
      </c>
      <c r="CJ8" s="14" t="n">
        <f aca="false">IF(CI8="За",1,0)</f>
        <v>1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47</v>
      </c>
      <c r="CN8" s="14" t="n">
        <f aca="false">IF(CM8="За",1,0)</f>
        <v>1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47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47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47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48</v>
      </c>
      <c r="DD8" s="14" t="n">
        <f aca="false">IF(DC8="За",1,0)</f>
        <v>0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47</v>
      </c>
      <c r="DH8" s="14" t="n">
        <f aca="false">IF(DG8="За",1,0)</f>
        <v>1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47</v>
      </c>
      <c r="DL8" s="14" t="n">
        <f aca="false">IF(DK8="За",1,0)</f>
        <v>1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47</v>
      </c>
      <c r="DP8" s="14" t="n">
        <f aca="false">IF(DO8="За",1,0)</f>
        <v>1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47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48</v>
      </c>
      <c r="DX8" s="14" t="n">
        <f aca="false">IF(DW8="За",1,0)</f>
        <v>0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47</v>
      </c>
      <c r="EB8" s="14" t="n">
        <f aca="false">IF(EA8="За",1,0)</f>
        <v>1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48</v>
      </c>
      <c r="EF8" s="14" t="n">
        <f aca="false">IF(EE8="За",1,0)</f>
        <v>0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47</v>
      </c>
      <c r="EJ8" s="14" t="n">
        <f aca="false">IF(EI8="За",1,0)</f>
        <v>1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26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26</v>
      </c>
      <c r="EQ8" s="14" t="str">
        <f aca="false">IF(EM8&gt;17,"Прийнято","Не прийнято")</f>
        <v>Прийнято</v>
      </c>
    </row>
    <row r="9" customFormat="false" ht="74.25" hidden="false" customHeight="true" outlineLevel="0" collapsed="false">
      <c r="A9" s="8" t="n">
        <v>4</v>
      </c>
      <c r="B9" s="15" t="s">
        <v>51</v>
      </c>
      <c r="C9" s="8" t="s">
        <v>47</v>
      </c>
      <c r="D9" s="14" t="n">
        <f aca="false">IF(C9="За",1,0)</f>
        <v>1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47</v>
      </c>
      <c r="H9" s="14" t="n">
        <f aca="false">IF(G9="За",1,0)</f>
        <v>1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47</v>
      </c>
      <c r="L9" s="14" t="n">
        <f aca="false">IF(K9="За",1,0)</f>
        <v>1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48</v>
      </c>
      <c r="P9" s="14" t="n">
        <f aca="false">IF(O9="За",1,0)</f>
        <v>0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47</v>
      </c>
      <c r="T9" s="14" t="n">
        <f aca="false">IF(S9="За",1,0)</f>
        <v>1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48</v>
      </c>
      <c r="X9" s="14" t="n">
        <f aca="false">IF(W9="За",1,0)</f>
        <v>0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48</v>
      </c>
      <c r="AB9" s="14" t="n">
        <f aca="false">IF(AA9="За",1,0)</f>
        <v>0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48</v>
      </c>
      <c r="AF9" s="14" t="n">
        <f aca="false">IF(AE9="За",1,0)</f>
        <v>0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47</v>
      </c>
      <c r="AJ9" s="14" t="n">
        <f aca="false">IF(AI9="За",1,0)</f>
        <v>1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47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47</v>
      </c>
      <c r="AR9" s="14" t="n">
        <f aca="false">IF(AQ9="За",1,0)</f>
        <v>1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47</v>
      </c>
      <c r="AV9" s="14" t="n">
        <f aca="false">IF(AU9="За",1,0)</f>
        <v>1</v>
      </c>
      <c r="AW9" s="14" t="n">
        <f aca="false">IF(AU9="Проти",1,0)</f>
        <v>0</v>
      </c>
      <c r="AX9" s="14" t="n">
        <f aca="false">IF(AU9="Утримався",1,0)</f>
        <v>0</v>
      </c>
      <c r="AY9" s="8" t="s">
        <v>47</v>
      </c>
      <c r="AZ9" s="14" t="n">
        <f aca="false">IF(AY9="За",1,0)</f>
        <v>1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47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48</v>
      </c>
      <c r="BH9" s="14" t="n">
        <f aca="false">IF(BG9="За",1,0)</f>
        <v>0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47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47</v>
      </c>
      <c r="BP9" s="14" t="n">
        <f aca="false">IF(BO9="За",1,0)</f>
        <v>1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47</v>
      </c>
      <c r="BT9" s="14" t="n">
        <f aca="false">IF(BS9="За",1,0)</f>
        <v>1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47</v>
      </c>
      <c r="BX9" s="14" t="n">
        <f aca="false">IF(BW9="За",1,0)</f>
        <v>1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48</v>
      </c>
      <c r="CB9" s="14" t="n">
        <f aca="false">IF(CA9="За",1,0)</f>
        <v>0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47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47</v>
      </c>
      <c r="CJ9" s="14" t="n">
        <f aca="false">IF(CI9="За",1,0)</f>
        <v>1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47</v>
      </c>
      <c r="CN9" s="14" t="n">
        <f aca="false">IF(CM9="За",1,0)</f>
        <v>1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47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47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47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48</v>
      </c>
      <c r="DD9" s="14" t="n">
        <f aca="false">IF(DC9="За",1,0)</f>
        <v>0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47</v>
      </c>
      <c r="DH9" s="14" t="n">
        <f aca="false">IF(DG9="За",1,0)</f>
        <v>1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47</v>
      </c>
      <c r="DL9" s="14" t="n">
        <f aca="false">IF(DK9="За",1,0)</f>
        <v>1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47</v>
      </c>
      <c r="DP9" s="14" t="n">
        <f aca="false">IF(DO9="За",1,0)</f>
        <v>1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47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48</v>
      </c>
      <c r="DX9" s="14" t="n">
        <f aca="false">IF(DW9="За",1,0)</f>
        <v>0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47</v>
      </c>
      <c r="EB9" s="14" t="n">
        <f aca="false">IF(EA9="За",1,0)</f>
        <v>1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48</v>
      </c>
      <c r="EF9" s="14" t="n">
        <f aca="false">IF(EE9="За",1,0)</f>
        <v>0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47</v>
      </c>
      <c r="EJ9" s="14" t="n">
        <f aca="false">IF(EI9="За",1,0)</f>
        <v>1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26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26</v>
      </c>
      <c r="EQ9" s="14" t="str">
        <f aca="false">IF(EM9&gt;17,"Прийнято","Не прийнято")</f>
        <v>Прийнято</v>
      </c>
    </row>
    <row r="10" customFormat="false" ht="75" hidden="false" customHeight="true" outlineLevel="0" collapsed="false">
      <c r="A10" s="8" t="n">
        <v>5</v>
      </c>
      <c r="B10" s="13" t="s">
        <v>52</v>
      </c>
      <c r="C10" s="8" t="s">
        <v>47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47</v>
      </c>
      <c r="H10" s="14" t="n">
        <f aca="false">IF(G10="За",1,0)</f>
        <v>1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47</v>
      </c>
      <c r="L10" s="14" t="n">
        <f aca="false">IF(K10="За",1,0)</f>
        <v>1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48</v>
      </c>
      <c r="P10" s="14" t="n">
        <f aca="false">IF(O10="За",1,0)</f>
        <v>0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47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48</v>
      </c>
      <c r="X10" s="14" t="n">
        <f aca="false">IF(W10="За",1,0)</f>
        <v>0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48</v>
      </c>
      <c r="AB10" s="14" t="n">
        <f aca="false">IF(AA10="За",1,0)</f>
        <v>0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48</v>
      </c>
      <c r="AF10" s="14" t="n">
        <f aca="false">IF(AE10="За",1,0)</f>
        <v>0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47</v>
      </c>
      <c r="AJ10" s="14" t="n">
        <f aca="false">IF(AI10="За",1,0)</f>
        <v>1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47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47</v>
      </c>
      <c r="AR10" s="14" t="n">
        <f aca="false">IF(AQ10="За",1,0)</f>
        <v>1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47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8" t="s">
        <v>47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47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48</v>
      </c>
      <c r="BH10" s="14" t="n">
        <f aca="false">IF(BG10="За",1,0)</f>
        <v>0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47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47</v>
      </c>
      <c r="BP10" s="14" t="n">
        <f aca="false">IF(BO10="За",1,0)</f>
        <v>1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47</v>
      </c>
      <c r="BT10" s="14" t="n">
        <f aca="false">IF(BS10="За",1,0)</f>
        <v>1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47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48</v>
      </c>
      <c r="CB10" s="14" t="n">
        <f aca="false">IF(CA10="За",1,0)</f>
        <v>0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47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47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47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47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47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47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48</v>
      </c>
      <c r="DD10" s="14" t="n">
        <f aca="false">IF(DC10="За",1,0)</f>
        <v>0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47</v>
      </c>
      <c r="DH10" s="14" t="n">
        <f aca="false">IF(DG10="За",1,0)</f>
        <v>1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47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47</v>
      </c>
      <c r="DP10" s="14" t="n">
        <f aca="false">IF(DO10="За",1,0)</f>
        <v>1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48</v>
      </c>
      <c r="DX10" s="14" t="n">
        <f aca="false">IF(DW10="За",1,0)</f>
        <v>0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47</v>
      </c>
      <c r="EB10" s="14" t="n">
        <f aca="false">IF(EA10="За",1,0)</f>
        <v>1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48</v>
      </c>
      <c r="EF10" s="14" t="n">
        <f aca="false">IF(EE10="За",1,0)</f>
        <v>0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47</v>
      </c>
      <c r="EJ10" s="14" t="n">
        <f aca="false">IF(EI10="За",1,0)</f>
        <v>1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26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26</v>
      </c>
      <c r="EQ10" s="14" t="str">
        <f aca="false">IF(EM10&gt;17,"Прийнято","Не прийнято")</f>
        <v>Прийнято</v>
      </c>
    </row>
    <row r="11" customFormat="false" ht="62.25" hidden="false" customHeight="true" outlineLevel="0" collapsed="false">
      <c r="A11" s="8" t="n">
        <v>6</v>
      </c>
      <c r="B11" s="15" t="s">
        <v>53</v>
      </c>
      <c r="C11" s="8" t="s">
        <v>47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47</v>
      </c>
      <c r="H11" s="14" t="n">
        <f aca="false">IF(G11="За",1,0)</f>
        <v>1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47</v>
      </c>
      <c r="L11" s="14" t="n">
        <f aca="false">IF(K11="За",1,0)</f>
        <v>1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48</v>
      </c>
      <c r="P11" s="14" t="n">
        <f aca="false">IF(O11="За",1,0)</f>
        <v>0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47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48</v>
      </c>
      <c r="X11" s="14" t="n">
        <f aca="false">IF(W11="За",1,0)</f>
        <v>0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48</v>
      </c>
      <c r="AB11" s="14" t="n">
        <f aca="false">IF(AA11="За",1,0)</f>
        <v>0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48</v>
      </c>
      <c r="AF11" s="14" t="n">
        <f aca="false">IF(AE11="За",1,0)</f>
        <v>0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47</v>
      </c>
      <c r="AJ11" s="14" t="n">
        <f aca="false">IF(AI11="За",1,0)</f>
        <v>1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47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47</v>
      </c>
      <c r="AR11" s="14" t="n">
        <f aca="false">IF(AQ11="За",1,0)</f>
        <v>1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47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8" t="s">
        <v>47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47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48</v>
      </c>
      <c r="BH11" s="14" t="n">
        <f aca="false">IF(BG11="За",1,0)</f>
        <v>0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47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47</v>
      </c>
      <c r="BP11" s="14" t="n">
        <f aca="false">IF(BO11="За",1,0)</f>
        <v>1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47</v>
      </c>
      <c r="BT11" s="14" t="n">
        <f aca="false">IF(BS11="За",1,0)</f>
        <v>1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47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48</v>
      </c>
      <c r="CB11" s="14" t="n">
        <f aca="false">IF(CA11="За",1,0)</f>
        <v>0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47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47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47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47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47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47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48</v>
      </c>
      <c r="DD11" s="14" t="n">
        <f aca="false">IF(DC11="За",1,0)</f>
        <v>0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47</v>
      </c>
      <c r="DH11" s="14" t="n">
        <f aca="false">IF(DG11="За",1,0)</f>
        <v>1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47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47</v>
      </c>
      <c r="DP11" s="14" t="n">
        <f aca="false">IF(DO11="За",1,0)</f>
        <v>1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47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48</v>
      </c>
      <c r="DX11" s="14" t="n">
        <f aca="false">IF(DW11="За",1,0)</f>
        <v>0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47</v>
      </c>
      <c r="EB11" s="14" t="n">
        <f aca="false">IF(EA11="За",1,0)</f>
        <v>1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48</v>
      </c>
      <c r="EF11" s="14" t="n">
        <f aca="false">IF(EE11="За",1,0)</f>
        <v>0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47</v>
      </c>
      <c r="EJ11" s="14" t="n">
        <f aca="false">IF(EI11="За",1,0)</f>
        <v>1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26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26</v>
      </c>
      <c r="EQ11" s="14" t="str">
        <f aca="false">IF(EM11&gt;17,"Прийнято","Не прийнято")</f>
        <v>Прийнято</v>
      </c>
    </row>
    <row r="12" customFormat="false" ht="54" hidden="false" customHeight="true" outlineLevel="0" collapsed="false">
      <c r="A12" s="8" t="n">
        <v>7</v>
      </c>
      <c r="B12" s="15" t="s">
        <v>54</v>
      </c>
      <c r="C12" s="8" t="s">
        <v>47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47</v>
      </c>
      <c r="H12" s="14" t="n">
        <f aca="false">IF(G12="За",1,0)</f>
        <v>1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47</v>
      </c>
      <c r="L12" s="14" t="n">
        <f aca="false">IF(K12="За",1,0)</f>
        <v>1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48</v>
      </c>
      <c r="P12" s="14" t="n">
        <f aca="false">IF(O12="За",1,0)</f>
        <v>0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47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48</v>
      </c>
      <c r="X12" s="14" t="n">
        <f aca="false">IF(W12="За",1,0)</f>
        <v>0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48</v>
      </c>
      <c r="AB12" s="14" t="n">
        <f aca="false">IF(AA12="За",1,0)</f>
        <v>0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48</v>
      </c>
      <c r="AF12" s="14" t="n">
        <f aca="false">IF(AE12="За",1,0)</f>
        <v>0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47</v>
      </c>
      <c r="AJ12" s="14" t="n">
        <f aca="false">IF(AI12="За",1,0)</f>
        <v>1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47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47</v>
      </c>
      <c r="AR12" s="14" t="n">
        <f aca="false">IF(AQ12="За",1,0)</f>
        <v>1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47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8" t="s">
        <v>47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47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48</v>
      </c>
      <c r="BH12" s="14" t="n">
        <f aca="false">IF(BG12="За",1,0)</f>
        <v>0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47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47</v>
      </c>
      <c r="BP12" s="14" t="n">
        <f aca="false">IF(BO12="За",1,0)</f>
        <v>1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47</v>
      </c>
      <c r="BT12" s="14" t="n">
        <f aca="false">IF(BS12="За",1,0)</f>
        <v>1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47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48</v>
      </c>
      <c r="CB12" s="14" t="n">
        <f aca="false">IF(CA12="За",1,0)</f>
        <v>0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47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47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47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47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47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47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48</v>
      </c>
      <c r="DD12" s="14" t="n">
        <f aca="false">IF(DC12="За",1,0)</f>
        <v>0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47</v>
      </c>
      <c r="DH12" s="14" t="n">
        <f aca="false">IF(DG12="За",1,0)</f>
        <v>1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47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47</v>
      </c>
      <c r="DP12" s="14" t="n">
        <f aca="false">IF(DO12="За",1,0)</f>
        <v>1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47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48</v>
      </c>
      <c r="DX12" s="14" t="n">
        <f aca="false">IF(DW12="За",1,0)</f>
        <v>0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47</v>
      </c>
      <c r="EB12" s="14" t="n">
        <f aca="false">IF(EA12="За",1,0)</f>
        <v>1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48</v>
      </c>
      <c r="EF12" s="14" t="n">
        <f aca="false">IF(EE12="За",1,0)</f>
        <v>0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47</v>
      </c>
      <c r="EJ12" s="14" t="n">
        <f aca="false">IF(EI12="За",1,0)</f>
        <v>1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26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26</v>
      </c>
      <c r="EQ12" s="14" t="str">
        <f aca="false">IF(EM12&gt;17,"Прийнято","Не прийнято")</f>
        <v>Прийнято</v>
      </c>
    </row>
    <row r="13" customFormat="false" ht="57.75" hidden="false" customHeight="true" outlineLevel="0" collapsed="false">
      <c r="A13" s="8" t="n">
        <v>8</v>
      </c>
      <c r="B13" s="15" t="s">
        <v>55</v>
      </c>
      <c r="C13" s="8" t="s">
        <v>47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47</v>
      </c>
      <c r="H13" s="14" t="n">
        <f aca="false">IF(G13="За",1,0)</f>
        <v>1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47</v>
      </c>
      <c r="L13" s="14" t="n">
        <f aca="false">IF(K13="За",1,0)</f>
        <v>1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48</v>
      </c>
      <c r="P13" s="14" t="n">
        <f aca="false">IF(O13="За",1,0)</f>
        <v>0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47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48</v>
      </c>
      <c r="X13" s="14" t="n">
        <f aca="false">IF(W13="За",1,0)</f>
        <v>0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48</v>
      </c>
      <c r="AB13" s="14" t="n">
        <f aca="false">IF(AA13="За",1,0)</f>
        <v>0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48</v>
      </c>
      <c r="AF13" s="14" t="n">
        <f aca="false">IF(AE13="За",1,0)</f>
        <v>0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47</v>
      </c>
      <c r="AJ13" s="14" t="n">
        <f aca="false">IF(AI13="За",1,0)</f>
        <v>1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47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47</v>
      </c>
      <c r="AR13" s="14" t="n">
        <f aca="false">IF(AQ13="За",1,0)</f>
        <v>1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47</v>
      </c>
      <c r="AV13" s="14" t="n">
        <f aca="false">IF(AU13="За",1,0)</f>
        <v>1</v>
      </c>
      <c r="AW13" s="14" t="n">
        <f aca="false">IF(AU13="Проти",1,0)</f>
        <v>0</v>
      </c>
      <c r="AX13" s="14" t="n">
        <f aca="false">IF(AU13="Утримався",1,0)</f>
        <v>0</v>
      </c>
      <c r="AY13" s="8" t="s">
        <v>47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47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48</v>
      </c>
      <c r="BH13" s="14" t="n">
        <f aca="false">IF(BG13="За",1,0)</f>
        <v>0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47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47</v>
      </c>
      <c r="BP13" s="14" t="n">
        <f aca="false">IF(BO13="За",1,0)</f>
        <v>1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47</v>
      </c>
      <c r="BT13" s="14" t="n">
        <f aca="false">IF(BS13="За",1,0)</f>
        <v>1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47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48</v>
      </c>
      <c r="CB13" s="14" t="n">
        <f aca="false">IF(CA13="За",1,0)</f>
        <v>0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47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47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47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47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47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47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48</v>
      </c>
      <c r="DD13" s="14" t="n">
        <f aca="false">IF(DC13="За",1,0)</f>
        <v>0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47</v>
      </c>
      <c r="DH13" s="14" t="n">
        <f aca="false">IF(DG13="За",1,0)</f>
        <v>1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47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47</v>
      </c>
      <c r="DP13" s="14" t="n">
        <f aca="false">IF(DO13="За",1,0)</f>
        <v>1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47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48</v>
      </c>
      <c r="DX13" s="14" t="n">
        <f aca="false">IF(DW13="За",1,0)</f>
        <v>0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47</v>
      </c>
      <c r="EB13" s="14" t="n">
        <f aca="false">IF(EA13="За",1,0)</f>
        <v>1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48</v>
      </c>
      <c r="EF13" s="14" t="n">
        <f aca="false">IF(EE13="За",1,0)</f>
        <v>0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47</v>
      </c>
      <c r="EJ13" s="14" t="n">
        <f aca="false">IF(EI13="За",1,0)</f>
        <v>1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26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26</v>
      </c>
      <c r="EQ13" s="14" t="str">
        <f aca="false">IF(EM13&gt;17,"Прийнято","Не прийнято")</f>
        <v>Прийнято</v>
      </c>
    </row>
    <row r="14" customFormat="false" ht="72.75" hidden="false" customHeight="true" outlineLevel="0" collapsed="false">
      <c r="A14" s="8" t="n">
        <v>9</v>
      </c>
      <c r="B14" s="15" t="s">
        <v>56</v>
      </c>
      <c r="C14" s="8" t="s">
        <v>47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47</v>
      </c>
      <c r="H14" s="14" t="n">
        <f aca="false">IF(G14="За",1,0)</f>
        <v>1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47</v>
      </c>
      <c r="L14" s="14" t="n">
        <f aca="false">IF(K14="За",1,0)</f>
        <v>1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48</v>
      </c>
      <c r="P14" s="14" t="n">
        <f aca="false">IF(O14="За",1,0)</f>
        <v>0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47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48</v>
      </c>
      <c r="X14" s="14" t="n">
        <f aca="false">IF(W14="За",1,0)</f>
        <v>0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48</v>
      </c>
      <c r="AB14" s="14" t="n">
        <f aca="false">IF(AA14="За",1,0)</f>
        <v>0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48</v>
      </c>
      <c r="AF14" s="14" t="n">
        <f aca="false">IF(AE14="За",1,0)</f>
        <v>0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47</v>
      </c>
      <c r="AJ14" s="14" t="n">
        <f aca="false">IF(AI14="За",1,0)</f>
        <v>1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47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47</v>
      </c>
      <c r="AR14" s="14" t="n">
        <f aca="false">IF(AQ14="За",1,0)</f>
        <v>1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47</v>
      </c>
      <c r="AV14" s="14" t="n">
        <f aca="false">IF(AU14="За",1,0)</f>
        <v>1</v>
      </c>
      <c r="AW14" s="14" t="n">
        <f aca="false">IF(AU14="Проти",1,0)</f>
        <v>0</v>
      </c>
      <c r="AX14" s="14" t="n">
        <f aca="false">IF(AU14="Утримався",1,0)</f>
        <v>0</v>
      </c>
      <c r="AY14" s="8" t="s">
        <v>47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47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48</v>
      </c>
      <c r="BH14" s="14" t="n">
        <f aca="false">IF(BG14="За",1,0)</f>
        <v>0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47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47</v>
      </c>
      <c r="BP14" s="14" t="n">
        <f aca="false">IF(BO14="За",1,0)</f>
        <v>1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47</v>
      </c>
      <c r="BT14" s="14" t="n">
        <f aca="false">IF(BS14="За",1,0)</f>
        <v>1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47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48</v>
      </c>
      <c r="CB14" s="14" t="n">
        <f aca="false">IF(CA14="За",1,0)</f>
        <v>0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47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47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47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47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47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47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48</v>
      </c>
      <c r="DD14" s="14" t="n">
        <f aca="false">IF(DC14="За",1,0)</f>
        <v>0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47</v>
      </c>
      <c r="DH14" s="14" t="n">
        <f aca="false">IF(DG14="За",1,0)</f>
        <v>1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47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47</v>
      </c>
      <c r="DP14" s="14" t="n">
        <f aca="false">IF(DO14="За",1,0)</f>
        <v>1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47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48</v>
      </c>
      <c r="DX14" s="14" t="n">
        <f aca="false">IF(DW14="За",1,0)</f>
        <v>0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47</v>
      </c>
      <c r="EB14" s="14" t="n">
        <f aca="false">IF(EA14="За",1,0)</f>
        <v>1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48</v>
      </c>
      <c r="EF14" s="14" t="n">
        <f aca="false">IF(EE14="За",1,0)</f>
        <v>0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47</v>
      </c>
      <c r="EJ14" s="14" t="n">
        <f aca="false">IF(EI14="За",1,0)</f>
        <v>1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26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26</v>
      </c>
      <c r="EQ14" s="14" t="str">
        <f aca="false">IF(EM14&gt;17,"Прийнято","Не прийнято")</f>
        <v>Прийнято</v>
      </c>
    </row>
    <row r="15" customFormat="false" ht="132.75" hidden="false" customHeight="true" outlineLevel="0" collapsed="false">
      <c r="A15" s="8" t="n">
        <v>10</v>
      </c>
      <c r="B15" s="15" t="s">
        <v>57</v>
      </c>
      <c r="C15" s="8" t="s">
        <v>47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47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47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48</v>
      </c>
      <c r="P15" s="14" t="n">
        <f aca="false">IF(O15="За",1,0)</f>
        <v>0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47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48</v>
      </c>
      <c r="X15" s="14" t="n">
        <f aca="false">IF(W15="За",1,0)</f>
        <v>0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48</v>
      </c>
      <c r="AB15" s="14" t="n">
        <f aca="false">IF(AA15="За",1,0)</f>
        <v>0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48</v>
      </c>
      <c r="AF15" s="14" t="n">
        <f aca="false">IF(AE15="За",1,0)</f>
        <v>0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47</v>
      </c>
      <c r="AJ15" s="14" t="n">
        <f aca="false">IF(AI15="За",1,0)</f>
        <v>1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47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47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47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8" t="s">
        <v>47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47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48</v>
      </c>
      <c r="BH15" s="14" t="n">
        <f aca="false">IF(BG15="За",1,0)</f>
        <v>0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47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47</v>
      </c>
      <c r="BP15" s="14" t="n">
        <f aca="false">IF(BO15="За",1,0)</f>
        <v>1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47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47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48</v>
      </c>
      <c r="CB15" s="14" t="n">
        <f aca="false">IF(CA15="За",1,0)</f>
        <v>0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47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47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47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47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47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47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48</v>
      </c>
      <c r="DD15" s="14" t="n">
        <f aca="false">IF(DC15="За",1,0)</f>
        <v>0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47</v>
      </c>
      <c r="DH15" s="14" t="n">
        <f aca="false">IF(DG15="За",1,0)</f>
        <v>1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47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47</v>
      </c>
      <c r="DP15" s="14" t="n">
        <f aca="false">IF(DO15="За",1,0)</f>
        <v>1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47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48</v>
      </c>
      <c r="DX15" s="14" t="n">
        <f aca="false">IF(DW15="За",1,0)</f>
        <v>0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47</v>
      </c>
      <c r="EB15" s="14" t="n">
        <f aca="false">IF(EA15="За",1,0)</f>
        <v>1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48</v>
      </c>
      <c r="EF15" s="14" t="n">
        <f aca="false">IF(EE15="За",1,0)</f>
        <v>0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47</v>
      </c>
      <c r="EJ15" s="14" t="n">
        <f aca="false">IF(EI15="За",1,0)</f>
        <v>1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26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26</v>
      </c>
      <c r="EQ15" s="14" t="str">
        <f aca="false">IF(EM15&gt;17,"Прийнято","Не прийнято")</f>
        <v>Прийнято</v>
      </c>
    </row>
    <row r="16" customFormat="false" ht="84.75" hidden="false" customHeight="true" outlineLevel="0" collapsed="false">
      <c r="A16" s="8" t="n">
        <v>11</v>
      </c>
      <c r="B16" s="15" t="s">
        <v>58</v>
      </c>
      <c r="C16" s="8" t="s">
        <v>47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47</v>
      </c>
      <c r="H16" s="14" t="n">
        <f aca="false">IF(G16="За",1,0)</f>
        <v>1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47</v>
      </c>
      <c r="L16" s="14" t="n">
        <f aca="false">IF(K16="За",1,0)</f>
        <v>1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48</v>
      </c>
      <c r="P16" s="14" t="n">
        <f aca="false">IF(O16="За",1,0)</f>
        <v>0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47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48</v>
      </c>
      <c r="X16" s="14" t="n">
        <f aca="false">IF(W16="За",1,0)</f>
        <v>0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48</v>
      </c>
      <c r="AB16" s="14" t="n">
        <f aca="false">IF(AA16="За",1,0)</f>
        <v>0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48</v>
      </c>
      <c r="AF16" s="14" t="n">
        <f aca="false">IF(AE16="За",1,0)</f>
        <v>0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47</v>
      </c>
      <c r="AJ16" s="14" t="n">
        <f aca="false">IF(AI16="За",1,0)</f>
        <v>1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47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47</v>
      </c>
      <c r="AR16" s="14" t="n">
        <f aca="false">IF(AQ16="За",1,0)</f>
        <v>1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47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8" t="s">
        <v>47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47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48</v>
      </c>
      <c r="BH16" s="14" t="n">
        <f aca="false">IF(BG16="За",1,0)</f>
        <v>0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47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47</v>
      </c>
      <c r="BP16" s="14" t="n">
        <f aca="false">IF(BO16="За",1,0)</f>
        <v>1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47</v>
      </c>
      <c r="BT16" s="14" t="n">
        <f aca="false">IF(BS16="За",1,0)</f>
        <v>1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47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48</v>
      </c>
      <c r="CB16" s="14" t="n">
        <f aca="false">IF(CA16="За",1,0)</f>
        <v>0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47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47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47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47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47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47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48</v>
      </c>
      <c r="DD16" s="14" t="n">
        <f aca="false">IF(DC16="За",1,0)</f>
        <v>0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47</v>
      </c>
      <c r="DH16" s="14" t="n">
        <f aca="false">IF(DG16="За",1,0)</f>
        <v>1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47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47</v>
      </c>
      <c r="DP16" s="14" t="n">
        <f aca="false">IF(DO16="За",1,0)</f>
        <v>1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47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48</v>
      </c>
      <c r="DX16" s="14" t="n">
        <f aca="false">IF(DW16="За",1,0)</f>
        <v>0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47</v>
      </c>
      <c r="EB16" s="14" t="n">
        <f aca="false">IF(EA16="За",1,0)</f>
        <v>1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48</v>
      </c>
      <c r="EF16" s="14" t="n">
        <f aca="false">IF(EE16="За",1,0)</f>
        <v>0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47</v>
      </c>
      <c r="EJ16" s="14" t="n">
        <f aca="false">IF(EI16="За",1,0)</f>
        <v>1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26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26</v>
      </c>
      <c r="EQ16" s="14" t="str">
        <f aca="false">IF(EM16&gt;17,"Прийнято","Не прийнято")</f>
        <v>Прийнято</v>
      </c>
    </row>
    <row r="17" customFormat="false" ht="111" hidden="false" customHeight="true" outlineLevel="0" collapsed="false">
      <c r="A17" s="8" t="n">
        <v>12</v>
      </c>
      <c r="B17" s="15" t="s">
        <v>59</v>
      </c>
      <c r="C17" s="8" t="s">
        <v>47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47</v>
      </c>
      <c r="H17" s="14" t="n">
        <f aca="false">IF(G17="За",1,0)</f>
        <v>1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47</v>
      </c>
      <c r="L17" s="14" t="n">
        <f aca="false">IF(K17="За",1,0)</f>
        <v>1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48</v>
      </c>
      <c r="P17" s="14" t="n">
        <f aca="false">IF(O17="За",1,0)</f>
        <v>0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47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48</v>
      </c>
      <c r="X17" s="14" t="n">
        <f aca="false">IF(W17="За",1,0)</f>
        <v>0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48</v>
      </c>
      <c r="AB17" s="14" t="n">
        <f aca="false">IF(AA17="За",1,0)</f>
        <v>0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48</v>
      </c>
      <c r="AF17" s="14" t="n">
        <f aca="false">IF(AE17="За",1,0)</f>
        <v>0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47</v>
      </c>
      <c r="AJ17" s="14" t="n">
        <f aca="false">IF(AI17="За",1,0)</f>
        <v>1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47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47</v>
      </c>
      <c r="AR17" s="14" t="n">
        <f aca="false">IF(AQ17="За",1,0)</f>
        <v>1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47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8" t="s">
        <v>47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47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48</v>
      </c>
      <c r="BH17" s="14" t="n">
        <f aca="false">IF(BG17="За",1,0)</f>
        <v>0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47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47</v>
      </c>
      <c r="BP17" s="14" t="n">
        <f aca="false">IF(BO17="За",1,0)</f>
        <v>1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47</v>
      </c>
      <c r="BT17" s="14" t="n">
        <f aca="false">IF(BS17="За",1,0)</f>
        <v>1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47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48</v>
      </c>
      <c r="CB17" s="14" t="n">
        <f aca="false">IF(CA17="За",1,0)</f>
        <v>0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47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47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47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47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47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47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48</v>
      </c>
      <c r="DD17" s="14" t="n">
        <f aca="false">IF(DC17="За",1,0)</f>
        <v>0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47</v>
      </c>
      <c r="DH17" s="14" t="n">
        <f aca="false">IF(DG17="За",1,0)</f>
        <v>1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47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47</v>
      </c>
      <c r="DP17" s="14" t="n">
        <f aca="false">IF(DO17="За",1,0)</f>
        <v>1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47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48</v>
      </c>
      <c r="DX17" s="14" t="n">
        <f aca="false">IF(DW17="За",1,0)</f>
        <v>0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47</v>
      </c>
      <c r="EB17" s="14" t="n">
        <f aca="false">IF(EA17="За",1,0)</f>
        <v>1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48</v>
      </c>
      <c r="EF17" s="14" t="n">
        <f aca="false">IF(EE17="За",1,0)</f>
        <v>0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47</v>
      </c>
      <c r="EJ17" s="14" t="n">
        <f aca="false">IF(EI17="За",1,0)</f>
        <v>1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26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26</v>
      </c>
      <c r="EQ17" s="14" t="str">
        <f aca="false">IF(EM17&gt;17,"Прийнято","Не прийнято")</f>
        <v>Прийнято</v>
      </c>
    </row>
    <row r="18" customFormat="false" ht="111.75" hidden="false" customHeight="true" outlineLevel="0" collapsed="false">
      <c r="A18" s="8" t="n">
        <v>13</v>
      </c>
      <c r="B18" s="15" t="s">
        <v>60</v>
      </c>
      <c r="C18" s="8" t="s">
        <v>47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47</v>
      </c>
      <c r="H18" s="14" t="n">
        <f aca="false">IF(G18="За",1,0)</f>
        <v>1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47</v>
      </c>
      <c r="L18" s="14" t="n">
        <f aca="false">IF(K18="За",1,0)</f>
        <v>1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48</v>
      </c>
      <c r="P18" s="14" t="n">
        <f aca="false">IF(O18="За",1,0)</f>
        <v>0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47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48</v>
      </c>
      <c r="X18" s="14" t="n">
        <f aca="false">IF(W18="За",1,0)</f>
        <v>0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48</v>
      </c>
      <c r="AB18" s="14" t="n">
        <f aca="false">IF(AA18="За",1,0)</f>
        <v>0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48</v>
      </c>
      <c r="AF18" s="14" t="n">
        <f aca="false">IF(AE18="За",1,0)</f>
        <v>0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47</v>
      </c>
      <c r="AJ18" s="14" t="n">
        <f aca="false">IF(AI18="За",1,0)</f>
        <v>1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47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47</v>
      </c>
      <c r="AR18" s="14" t="n">
        <f aca="false">IF(AQ18="За",1,0)</f>
        <v>1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47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8" t="s">
        <v>47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47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48</v>
      </c>
      <c r="BH18" s="14" t="n">
        <f aca="false">IF(BG18="За",1,0)</f>
        <v>0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47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47</v>
      </c>
      <c r="BP18" s="14" t="n">
        <f aca="false">IF(BO18="За",1,0)</f>
        <v>1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47</v>
      </c>
      <c r="BT18" s="14" t="n">
        <f aca="false">IF(BS18="За",1,0)</f>
        <v>1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47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48</v>
      </c>
      <c r="CB18" s="14" t="n">
        <f aca="false">IF(CA18="За",1,0)</f>
        <v>0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47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47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47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47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47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47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48</v>
      </c>
      <c r="DD18" s="14" t="n">
        <f aca="false">IF(DC18="За",1,0)</f>
        <v>0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47</v>
      </c>
      <c r="DH18" s="14" t="n">
        <f aca="false">IF(DG18="За",1,0)</f>
        <v>1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47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47</v>
      </c>
      <c r="DP18" s="14" t="n">
        <f aca="false">IF(DO18="За",1,0)</f>
        <v>1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47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48</v>
      </c>
      <c r="DX18" s="14" t="n">
        <f aca="false">IF(DW18="За",1,0)</f>
        <v>0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47</v>
      </c>
      <c r="EB18" s="14" t="n">
        <f aca="false">IF(EA18="За",1,0)</f>
        <v>1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48</v>
      </c>
      <c r="EF18" s="14" t="n">
        <f aca="false">IF(EE18="За",1,0)</f>
        <v>0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47</v>
      </c>
      <c r="EJ18" s="14" t="n">
        <f aca="false">IF(EI18="За",1,0)</f>
        <v>1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26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26</v>
      </c>
      <c r="EQ18" s="14" t="str">
        <f aca="false">IF(EM18&gt;17,"Прийнято","Не прийнято")</f>
        <v>Прийнято</v>
      </c>
    </row>
    <row r="19" customFormat="false" ht="102.75" hidden="false" customHeight="true" outlineLevel="0" collapsed="false">
      <c r="A19" s="8" t="n">
        <v>14</v>
      </c>
      <c r="B19" s="13" t="s">
        <v>61</v>
      </c>
      <c r="C19" s="8" t="s">
        <v>47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47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47</v>
      </c>
      <c r="L19" s="14" t="n">
        <f aca="false">IF(K19="За",1,0)</f>
        <v>1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48</v>
      </c>
      <c r="P19" s="14" t="n">
        <f aca="false">IF(O19="За",1,0)</f>
        <v>0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47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48</v>
      </c>
      <c r="X19" s="14" t="n">
        <f aca="false">IF(W19="За",1,0)</f>
        <v>0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48</v>
      </c>
      <c r="AB19" s="14" t="n">
        <f aca="false">IF(AA19="За",1,0)</f>
        <v>0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48</v>
      </c>
      <c r="AF19" s="14" t="n">
        <f aca="false">IF(AE19="За",1,0)</f>
        <v>0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47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47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47</v>
      </c>
      <c r="AR19" s="14" t="n">
        <f aca="false">IF(AQ19="За",1,0)</f>
        <v>1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47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8" t="s">
        <v>47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47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48</v>
      </c>
      <c r="BH19" s="14" t="n">
        <f aca="false">IF(BG19="За",1,0)</f>
        <v>0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47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47</v>
      </c>
      <c r="BP19" s="14" t="n">
        <f aca="false">IF(BO19="За",1,0)</f>
        <v>1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47</v>
      </c>
      <c r="BT19" s="14" t="n">
        <f aca="false">IF(BS19="За",1,0)</f>
        <v>1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47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48</v>
      </c>
      <c r="CB19" s="14" t="n">
        <f aca="false">IF(CA19="За",1,0)</f>
        <v>0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47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47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47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47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47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47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48</v>
      </c>
      <c r="DD19" s="14" t="n">
        <f aca="false">IF(DC19="За",1,0)</f>
        <v>0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47</v>
      </c>
      <c r="DH19" s="14" t="n">
        <f aca="false">IF(DG19="За",1,0)</f>
        <v>1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47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47</v>
      </c>
      <c r="DP19" s="14" t="n">
        <f aca="false">IF(DO19="За",1,0)</f>
        <v>1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47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48</v>
      </c>
      <c r="DX19" s="14" t="n">
        <f aca="false">IF(DW19="За",1,0)</f>
        <v>0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47</v>
      </c>
      <c r="EB19" s="14" t="n">
        <f aca="false">IF(EA19="За",1,0)</f>
        <v>1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48</v>
      </c>
      <c r="EF19" s="14" t="n">
        <f aca="false">IF(EE19="За",1,0)</f>
        <v>0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47</v>
      </c>
      <c r="EJ19" s="14" t="n">
        <f aca="false">IF(EI19="За",1,0)</f>
        <v>1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26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26</v>
      </c>
      <c r="EQ19" s="14" t="str">
        <f aca="false">IF(EM19&gt;17,"Прийнято","Не прийнято")</f>
        <v>Прийнято</v>
      </c>
    </row>
    <row r="20" customFormat="false" ht="126.75" hidden="false" customHeight="true" outlineLevel="0" collapsed="false">
      <c r="A20" s="8" t="n">
        <v>15</v>
      </c>
      <c r="B20" s="13" t="s">
        <v>62</v>
      </c>
      <c r="C20" s="8" t="s">
        <v>47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47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47</v>
      </c>
      <c r="L20" s="14" t="n">
        <f aca="false">IF(K20="За",1,0)</f>
        <v>1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48</v>
      </c>
      <c r="P20" s="14" t="n">
        <f aca="false">IF(O20="За",1,0)</f>
        <v>0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47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48</v>
      </c>
      <c r="X20" s="14" t="n">
        <f aca="false">IF(W20="За",1,0)</f>
        <v>0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48</v>
      </c>
      <c r="AB20" s="14" t="n">
        <f aca="false">IF(AA20="За",1,0)</f>
        <v>0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48</v>
      </c>
      <c r="AF20" s="14" t="n">
        <f aca="false">IF(AE20="За",1,0)</f>
        <v>0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47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47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47</v>
      </c>
      <c r="AR20" s="14" t="n">
        <f aca="false">IF(AQ20="За",1,0)</f>
        <v>1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47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8" t="s">
        <v>47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47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48</v>
      </c>
      <c r="BH20" s="14" t="n">
        <f aca="false">IF(BG20="За",1,0)</f>
        <v>0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47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47</v>
      </c>
      <c r="BP20" s="14" t="n">
        <f aca="false">IF(BO20="За",1,0)</f>
        <v>1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47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47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48</v>
      </c>
      <c r="CB20" s="14" t="n">
        <f aca="false">IF(CA20="За",1,0)</f>
        <v>0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47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47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47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47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47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47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48</v>
      </c>
      <c r="DD20" s="14" t="n">
        <f aca="false">IF(DC20="За",1,0)</f>
        <v>0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47</v>
      </c>
      <c r="DH20" s="14" t="n">
        <f aca="false">IF(DG20="За",1,0)</f>
        <v>1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47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47</v>
      </c>
      <c r="DP20" s="14" t="n">
        <f aca="false">IF(DO20="За",1,0)</f>
        <v>1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47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48</v>
      </c>
      <c r="DX20" s="14" t="n">
        <f aca="false">IF(DW20="За",1,0)</f>
        <v>0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47</v>
      </c>
      <c r="EB20" s="14" t="n">
        <f aca="false">IF(EA20="За",1,0)</f>
        <v>1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48</v>
      </c>
      <c r="EF20" s="14" t="n">
        <f aca="false">IF(EE20="За",1,0)</f>
        <v>0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47</v>
      </c>
      <c r="EJ20" s="14" t="n">
        <f aca="false">IF(EI20="За",1,0)</f>
        <v>1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26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26</v>
      </c>
      <c r="EQ20" s="14" t="str">
        <f aca="false">IF(EM20&gt;17,"Прийнято","Не прийнято")</f>
        <v>Прийнято</v>
      </c>
    </row>
    <row r="21" customFormat="false" ht="63.75" hidden="false" customHeight="true" outlineLevel="0" collapsed="false">
      <c r="A21" s="8" t="n">
        <v>16</v>
      </c>
      <c r="B21" s="13" t="s">
        <v>63</v>
      </c>
      <c r="C21" s="8" t="s">
        <v>47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47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47</v>
      </c>
      <c r="L21" s="14" t="n">
        <f aca="false">IF(K21="За",1,0)</f>
        <v>1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48</v>
      </c>
      <c r="P21" s="14" t="n">
        <f aca="false">IF(O21="За",1,0)</f>
        <v>0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47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48</v>
      </c>
      <c r="X21" s="14" t="n">
        <f aca="false">IF(W21="За",1,0)</f>
        <v>0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48</v>
      </c>
      <c r="AB21" s="14" t="n">
        <f aca="false">IF(AA21="За",1,0)</f>
        <v>0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48</v>
      </c>
      <c r="AF21" s="14" t="n">
        <f aca="false">IF(AE21="За",1,0)</f>
        <v>0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47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47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47</v>
      </c>
      <c r="AR21" s="14" t="n">
        <f aca="false">IF(AQ21="За",1,0)</f>
        <v>1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47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8" t="s">
        <v>47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47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48</v>
      </c>
      <c r="BH21" s="14" t="n">
        <f aca="false">IF(BG21="За",1,0)</f>
        <v>0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47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47</v>
      </c>
      <c r="BP21" s="14" t="n">
        <f aca="false">IF(BO21="За",1,0)</f>
        <v>1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47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47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48</v>
      </c>
      <c r="CB21" s="14" t="n">
        <f aca="false">IF(CA21="За",1,0)</f>
        <v>0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47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47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47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47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47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47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48</v>
      </c>
      <c r="DD21" s="14" t="n">
        <f aca="false">IF(DC21="За",1,0)</f>
        <v>0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47</v>
      </c>
      <c r="DH21" s="14" t="n">
        <f aca="false">IF(DG21="За",1,0)</f>
        <v>1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47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47</v>
      </c>
      <c r="DP21" s="14" t="n">
        <f aca="false">IF(DO21="За",1,0)</f>
        <v>1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47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48</v>
      </c>
      <c r="DX21" s="14" t="n">
        <f aca="false">IF(DW21="За",1,0)</f>
        <v>0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47</v>
      </c>
      <c r="EB21" s="14" t="n">
        <f aca="false">IF(EA21="За",1,0)</f>
        <v>1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48</v>
      </c>
      <c r="EF21" s="14" t="n">
        <f aca="false">IF(EE21="За",1,0)</f>
        <v>0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47</v>
      </c>
      <c r="EJ21" s="14" t="n">
        <f aca="false">IF(EI21="За",1,0)</f>
        <v>1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26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26</v>
      </c>
      <c r="EQ21" s="14" t="str">
        <f aca="false">IF(EM21&gt;17,"Прийнято","Не прийнято")</f>
        <v>Прийнято</v>
      </c>
    </row>
    <row r="22" customFormat="false" ht="56.25" hidden="true" customHeight="true" outlineLevel="0" collapsed="false">
      <c r="A22" s="8" t="n">
        <v>17</v>
      </c>
      <c r="B22" s="13"/>
      <c r="C22" s="8" t="s">
        <v>47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47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47</v>
      </c>
      <c r="L22" s="14" t="n">
        <f aca="false">IF(K22="За",1,0)</f>
        <v>1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48</v>
      </c>
      <c r="P22" s="14" t="n">
        <f aca="false">IF(O22="За",1,0)</f>
        <v>0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47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47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47</v>
      </c>
      <c r="AB22" s="14" t="n">
        <f aca="false">IF(AA22="За",1,0)</f>
        <v>1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48</v>
      </c>
      <c r="AF22" s="14" t="n">
        <f aca="false">IF(AE22="За",1,0)</f>
        <v>0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47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47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47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47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8" t="s">
        <v>47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47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47</v>
      </c>
      <c r="BH22" s="14" t="n">
        <f aca="false">IF(BG22="За",1,0)</f>
        <v>1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47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47</v>
      </c>
      <c r="BP22" s="14" t="n">
        <f aca="false">IF(BO22="За",1,0)</f>
        <v>1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48</v>
      </c>
      <c r="BT22" s="14" t="n">
        <f aca="false">IF(BS22="За",1,0)</f>
        <v>0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47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48</v>
      </c>
      <c r="CB22" s="14" t="n">
        <f aca="false">IF(CA22="За",1,0)</f>
        <v>0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47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47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47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47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47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47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48</v>
      </c>
      <c r="DD22" s="14" t="n">
        <f aca="false">IF(DC22="За",1,0)</f>
        <v>0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47</v>
      </c>
      <c r="DH22" s="14" t="n">
        <f aca="false">IF(DG22="За",1,0)</f>
        <v>1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47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47</v>
      </c>
      <c r="DP22" s="14" t="n">
        <f aca="false">IF(DO22="За",1,0)</f>
        <v>1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47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48</v>
      </c>
      <c r="DX22" s="14" t="n">
        <f aca="false">IF(DW22="За",1,0)</f>
        <v>0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47</v>
      </c>
      <c r="EB22" s="14" t="n">
        <f aca="false">IF(EA22="За",1,0)</f>
        <v>1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47</v>
      </c>
      <c r="EF22" s="14" t="n">
        <f aca="false">IF(EE22="За",1,0)</f>
        <v>1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47</v>
      </c>
      <c r="EJ22" s="14" t="n">
        <f aca="false">IF(EI22="За",1,0)</f>
        <v>1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29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29</v>
      </c>
      <c r="EQ22" s="14" t="str">
        <f aca="false">IF(EM22&gt;17,"Прийнято","Не прийнято")</f>
        <v>Прийнято</v>
      </c>
    </row>
    <row r="23" customFormat="false" ht="70.5" hidden="true" customHeight="true" outlineLevel="0" collapsed="false">
      <c r="A23" s="8" t="n">
        <v>18</v>
      </c>
      <c r="B23" s="13"/>
      <c r="C23" s="8" t="s">
        <v>47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47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47</v>
      </c>
      <c r="L23" s="14" t="n">
        <f aca="false">IF(K23="За",1,0)</f>
        <v>1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48</v>
      </c>
      <c r="P23" s="14" t="n">
        <f aca="false">IF(O23="За",1,0)</f>
        <v>0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47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47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47</v>
      </c>
      <c r="AB23" s="14" t="n">
        <f aca="false">IF(AA23="За",1,0)</f>
        <v>1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48</v>
      </c>
      <c r="AF23" s="14" t="n">
        <f aca="false">IF(AE23="За",1,0)</f>
        <v>0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47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47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47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47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8" t="s">
        <v>47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47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47</v>
      </c>
      <c r="BH23" s="14" t="n">
        <f aca="false">IF(BG23="За",1,0)</f>
        <v>1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47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47</v>
      </c>
      <c r="BP23" s="14" t="n">
        <f aca="false">IF(BO23="За",1,0)</f>
        <v>1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48</v>
      </c>
      <c r="BT23" s="14" t="n">
        <f aca="false">IF(BS23="За",1,0)</f>
        <v>0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47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48</v>
      </c>
      <c r="CB23" s="14" t="n">
        <f aca="false">IF(CA23="За",1,0)</f>
        <v>0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47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47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47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47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47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47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48</v>
      </c>
      <c r="DD23" s="14" t="n">
        <f aca="false">IF(DC23="За",1,0)</f>
        <v>0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47</v>
      </c>
      <c r="DH23" s="14" t="n">
        <f aca="false">IF(DG23="За",1,0)</f>
        <v>1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47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47</v>
      </c>
      <c r="DP23" s="14" t="n">
        <f aca="false">IF(DO23="За",1,0)</f>
        <v>1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47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48</v>
      </c>
      <c r="DX23" s="14" t="n">
        <f aca="false">IF(DW23="За",1,0)</f>
        <v>0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47</v>
      </c>
      <c r="EB23" s="14" t="n">
        <f aca="false">IF(EA23="За",1,0)</f>
        <v>1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47</v>
      </c>
      <c r="EF23" s="14" t="n">
        <f aca="false">IF(EE23="За",1,0)</f>
        <v>1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47</v>
      </c>
      <c r="EJ23" s="14" t="n">
        <f aca="false">IF(EI23="За",1,0)</f>
        <v>1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29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29</v>
      </c>
      <c r="EQ23" s="14" t="str">
        <f aca="false">IF(EM23&gt;17,"Прийнято","Не прийнято")</f>
        <v>Прийнято</v>
      </c>
    </row>
    <row r="24" customFormat="false" ht="61.5" hidden="true" customHeight="true" outlineLevel="0" collapsed="false">
      <c r="A24" s="8" t="n">
        <v>19</v>
      </c>
      <c r="B24" s="15"/>
      <c r="C24" s="8" t="s">
        <v>47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47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47</v>
      </c>
      <c r="L24" s="14" t="n">
        <f aca="false">IF(K24="За",1,0)</f>
        <v>1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48</v>
      </c>
      <c r="P24" s="14" t="n">
        <f aca="false">IF(O24="За",1,0)</f>
        <v>0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47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47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47</v>
      </c>
      <c r="AB24" s="14" t="n">
        <f aca="false">IF(AA24="За",1,0)</f>
        <v>1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48</v>
      </c>
      <c r="AF24" s="14" t="n">
        <f aca="false">IF(AE24="За",1,0)</f>
        <v>0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47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47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47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47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8" t="s">
        <v>47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47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47</v>
      </c>
      <c r="BH24" s="14" t="n">
        <f aca="false">IF(BG24="За",1,0)</f>
        <v>1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47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47</v>
      </c>
      <c r="BP24" s="14" t="n">
        <f aca="false">IF(BO24="За",1,0)</f>
        <v>1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48</v>
      </c>
      <c r="BT24" s="14" t="n">
        <f aca="false">IF(BS24="За",1,0)</f>
        <v>0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47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48</v>
      </c>
      <c r="CB24" s="14" t="n">
        <f aca="false">IF(CA24="За",1,0)</f>
        <v>0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47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47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47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47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47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47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48</v>
      </c>
      <c r="DD24" s="14" t="n">
        <f aca="false">IF(DC24="За",1,0)</f>
        <v>0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47</v>
      </c>
      <c r="DH24" s="14" t="n">
        <f aca="false">IF(DG24="За",1,0)</f>
        <v>1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47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47</v>
      </c>
      <c r="DP24" s="14" t="n">
        <f aca="false">IF(DO24="За",1,0)</f>
        <v>1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47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48</v>
      </c>
      <c r="DX24" s="14" t="n">
        <f aca="false">IF(DW24="За",1,0)</f>
        <v>0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47</v>
      </c>
      <c r="EB24" s="14" t="n">
        <f aca="false">IF(EA24="За",1,0)</f>
        <v>1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47</v>
      </c>
      <c r="EF24" s="14" t="n">
        <f aca="false">IF(EE24="За",1,0)</f>
        <v>1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47</v>
      </c>
      <c r="EJ24" s="14" t="n">
        <f aca="false">IF(EI24="За",1,0)</f>
        <v>1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29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29</v>
      </c>
      <c r="EQ24" s="14" t="str">
        <f aca="false">IF(EM24&gt;17,"Прийнято","Не прийнято")</f>
        <v>Прийнято</v>
      </c>
    </row>
    <row r="25" customFormat="false" ht="42.75" hidden="true" customHeight="true" outlineLevel="0" collapsed="false">
      <c r="A25" s="8" t="n">
        <v>20</v>
      </c>
      <c r="B25" s="15"/>
      <c r="C25" s="8" t="s">
        <v>47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47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47</v>
      </c>
      <c r="L25" s="14" t="n">
        <f aca="false">IF(K25="За",1,0)</f>
        <v>1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48</v>
      </c>
      <c r="P25" s="14" t="n">
        <f aca="false">IF(O25="За",1,0)</f>
        <v>0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47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47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47</v>
      </c>
      <c r="AB25" s="14" t="n">
        <f aca="false">IF(AA25="За",1,0)</f>
        <v>1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48</v>
      </c>
      <c r="AF25" s="14" t="n">
        <f aca="false">IF(AE25="За",1,0)</f>
        <v>0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47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47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47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47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8" t="s">
        <v>47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47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47</v>
      </c>
      <c r="BH25" s="14" t="n">
        <f aca="false">IF(BG25="За",1,0)</f>
        <v>1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47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47</v>
      </c>
      <c r="BP25" s="14" t="n">
        <f aca="false">IF(BO25="За",1,0)</f>
        <v>1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48</v>
      </c>
      <c r="BT25" s="14" t="n">
        <f aca="false">IF(BS25="За",1,0)</f>
        <v>0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47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48</v>
      </c>
      <c r="CB25" s="14" t="n">
        <f aca="false">IF(CA25="За",1,0)</f>
        <v>0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47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47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47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47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47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47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48</v>
      </c>
      <c r="DD25" s="14" t="n">
        <f aca="false">IF(DC25="За",1,0)</f>
        <v>0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47</v>
      </c>
      <c r="DH25" s="14" t="n">
        <f aca="false">IF(DG25="За",1,0)</f>
        <v>1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47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47</v>
      </c>
      <c r="DP25" s="14" t="n">
        <f aca="false">IF(DO25="За",1,0)</f>
        <v>1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47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48</v>
      </c>
      <c r="DX25" s="14" t="n">
        <f aca="false">IF(DW25="За",1,0)</f>
        <v>0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47</v>
      </c>
      <c r="EB25" s="14" t="n">
        <f aca="false">IF(EA25="За",1,0)</f>
        <v>1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47</v>
      </c>
      <c r="EF25" s="14" t="n">
        <f aca="false">IF(EE25="За",1,0)</f>
        <v>1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47</v>
      </c>
      <c r="EJ25" s="14" t="n">
        <f aca="false">IF(EI25="За",1,0)</f>
        <v>1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29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29</v>
      </c>
      <c r="EQ25" s="14" t="str">
        <f aca="false">IF(EM25&gt;17,"Прийнято","Не прийнято")</f>
        <v>Прийнято</v>
      </c>
    </row>
    <row r="26" customFormat="false" ht="0.75" hidden="true" customHeight="true" outlineLevel="0" collapsed="false">
      <c r="A26" s="8" t="n">
        <v>21</v>
      </c>
      <c r="B26" s="15"/>
      <c r="C26" s="8" t="s">
        <v>47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47</v>
      </c>
      <c r="H26" s="14" t="n">
        <f aca="false">IF(G26="За",1,0)</f>
        <v>1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47</v>
      </c>
      <c r="L26" s="14" t="n">
        <f aca="false">IF(K26="За",1,0)</f>
        <v>1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48</v>
      </c>
      <c r="P26" s="14" t="n">
        <f aca="false">IF(O26="За",1,0)</f>
        <v>0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47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47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47</v>
      </c>
      <c r="AB26" s="14" t="n">
        <f aca="false">IF(AA26="За",1,0)</f>
        <v>1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48</v>
      </c>
      <c r="AF26" s="14" t="n">
        <f aca="false">IF(AE26="За",1,0)</f>
        <v>0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47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47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47</v>
      </c>
      <c r="AR26" s="14" t="n">
        <f aca="false">IF(AQ26="За",1,0)</f>
        <v>1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47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8" t="s">
        <v>47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47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47</v>
      </c>
      <c r="BH26" s="14" t="n">
        <f aca="false">IF(BG26="За",1,0)</f>
        <v>1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47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47</v>
      </c>
      <c r="BP26" s="14" t="n">
        <f aca="false">IF(BO26="За",1,0)</f>
        <v>1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48</v>
      </c>
      <c r="BT26" s="14" t="n">
        <f aca="false">IF(BS26="За",1,0)</f>
        <v>0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47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48</v>
      </c>
      <c r="CB26" s="14" t="n">
        <f aca="false">IF(CA26="За",1,0)</f>
        <v>0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47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47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47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47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47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47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48</v>
      </c>
      <c r="DD26" s="14" t="n">
        <f aca="false">IF(DC26="За",1,0)</f>
        <v>0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47</v>
      </c>
      <c r="DH26" s="14" t="n">
        <f aca="false">IF(DG26="За",1,0)</f>
        <v>1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47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47</v>
      </c>
      <c r="DP26" s="14" t="n">
        <f aca="false">IF(DO26="За",1,0)</f>
        <v>1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47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48</v>
      </c>
      <c r="DX26" s="14" t="n">
        <f aca="false">IF(DW26="За",1,0)</f>
        <v>0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47</v>
      </c>
      <c r="EB26" s="14" t="n">
        <f aca="false">IF(EA26="За",1,0)</f>
        <v>1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47</v>
      </c>
      <c r="EF26" s="14" t="n">
        <f aca="false">IF(EE26="За",1,0)</f>
        <v>1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47</v>
      </c>
      <c r="EJ26" s="14" t="n">
        <f aca="false">IF(EI26="За",1,0)</f>
        <v>1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29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29</v>
      </c>
      <c r="EQ26" s="14" t="str">
        <f aca="false">IF(EM26&gt;17,"Прийнято","Не прийнято")</f>
        <v>Прийнято</v>
      </c>
    </row>
    <row r="27" customFormat="false" ht="44.25" hidden="true" customHeight="true" outlineLevel="0" collapsed="false">
      <c r="A27" s="8" t="n">
        <v>22</v>
      </c>
      <c r="B27" s="13"/>
      <c r="C27" s="8" t="s">
        <v>47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47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47</v>
      </c>
      <c r="L27" s="14" t="n">
        <f aca="false">IF(K27="За",1,0)</f>
        <v>1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48</v>
      </c>
      <c r="P27" s="14" t="n">
        <f aca="false">IF(O27="За",1,0)</f>
        <v>0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47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47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47</v>
      </c>
      <c r="AB27" s="14" t="n">
        <f aca="false">IF(AA27="За",1,0)</f>
        <v>1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48</v>
      </c>
      <c r="AF27" s="14" t="n">
        <f aca="false">IF(AE27="За",1,0)</f>
        <v>0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47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47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47</v>
      </c>
      <c r="AR27" s="14" t="n">
        <f aca="false">IF(AQ27="За",1,0)</f>
        <v>1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47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8" t="s">
        <v>47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47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47</v>
      </c>
      <c r="BH27" s="14" t="n">
        <f aca="false">IF(BG27="За",1,0)</f>
        <v>1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47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47</v>
      </c>
      <c r="BP27" s="14" t="n">
        <f aca="false">IF(BO27="За",1,0)</f>
        <v>1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48</v>
      </c>
      <c r="BT27" s="14" t="n">
        <f aca="false">IF(BS27="За",1,0)</f>
        <v>0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47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48</v>
      </c>
      <c r="CB27" s="14" t="n">
        <f aca="false">IF(CA27="За",1,0)</f>
        <v>0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47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47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47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47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47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47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48</v>
      </c>
      <c r="DD27" s="14" t="n">
        <f aca="false">IF(DC27="За",1,0)</f>
        <v>0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47</v>
      </c>
      <c r="DH27" s="14" t="n">
        <f aca="false">IF(DG27="За",1,0)</f>
        <v>1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47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47</v>
      </c>
      <c r="DP27" s="14" t="n">
        <f aca="false">IF(DO27="За",1,0)</f>
        <v>1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47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48</v>
      </c>
      <c r="DX27" s="14" t="n">
        <f aca="false">IF(DW27="За",1,0)</f>
        <v>0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47</v>
      </c>
      <c r="EB27" s="14" t="n">
        <f aca="false">IF(EA27="За",1,0)</f>
        <v>1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47</v>
      </c>
      <c r="EF27" s="14" t="n">
        <f aca="false">IF(EE27="За",1,0)</f>
        <v>1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47</v>
      </c>
      <c r="EJ27" s="14" t="n">
        <f aca="false">IF(EI27="За",1,0)</f>
        <v>1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29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29</v>
      </c>
      <c r="EQ27" s="14" t="str">
        <f aca="false">IF(EM27&gt;17,"Прийнято","Не прийнято")</f>
        <v>Прийнято</v>
      </c>
    </row>
    <row r="28" customFormat="false" ht="73.5" hidden="true" customHeight="true" outlineLevel="0" collapsed="false">
      <c r="A28" s="8" t="n">
        <v>23</v>
      </c>
      <c r="B28" s="15"/>
      <c r="C28" s="8" t="s">
        <v>47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47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47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48</v>
      </c>
      <c r="P28" s="14" t="n">
        <f aca="false">IF(O28="За",1,0)</f>
        <v>0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47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47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47</v>
      </c>
      <c r="AB28" s="14" t="n">
        <f aca="false">IF(AA28="За",1,0)</f>
        <v>1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48</v>
      </c>
      <c r="AF28" s="14" t="n">
        <f aca="false">IF(AE28="За",1,0)</f>
        <v>0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47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47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47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47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8" t="s">
        <v>47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47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47</v>
      </c>
      <c r="BH28" s="14" t="n">
        <f aca="false">IF(BG28="За",1,0)</f>
        <v>1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47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47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48</v>
      </c>
      <c r="BT28" s="14" t="n">
        <f aca="false">IF(BS28="За",1,0)</f>
        <v>0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47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48</v>
      </c>
      <c r="CB28" s="14" t="n">
        <f aca="false">IF(CA28="За",1,0)</f>
        <v>0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47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47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47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47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47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47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48</v>
      </c>
      <c r="DD28" s="14" t="n">
        <f aca="false">IF(DC28="За",1,0)</f>
        <v>0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47</v>
      </c>
      <c r="DH28" s="14" t="n">
        <f aca="false">IF(DG28="За",1,0)</f>
        <v>1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47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47</v>
      </c>
      <c r="DP28" s="14" t="n">
        <f aca="false">IF(DO28="За",1,0)</f>
        <v>1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47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48</v>
      </c>
      <c r="DX28" s="14" t="n">
        <f aca="false">IF(DW28="За",1,0)</f>
        <v>0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47</v>
      </c>
      <c r="EB28" s="14" t="n">
        <f aca="false">IF(EA28="За",1,0)</f>
        <v>1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47</v>
      </c>
      <c r="EF28" s="14" t="n">
        <f aca="false">IF(EE28="За",1,0)</f>
        <v>1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47</v>
      </c>
      <c r="EJ28" s="14" t="n">
        <f aca="false">IF(EI28="За",1,0)</f>
        <v>1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29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29</v>
      </c>
      <c r="EQ28" s="14" t="str">
        <f aca="false">IF(EM28&gt;17,"Прийнято","Не прийнято")</f>
        <v>Прийнято</v>
      </c>
    </row>
    <row r="29" customFormat="false" ht="96" hidden="true" customHeight="true" outlineLevel="0" collapsed="false">
      <c r="A29" s="8" t="n">
        <v>24</v>
      </c>
      <c r="B29" s="17"/>
      <c r="C29" s="8" t="s">
        <v>47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47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47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48</v>
      </c>
      <c r="P29" s="14" t="n">
        <f aca="false">IF(O29="За",1,0)</f>
        <v>0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47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47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47</v>
      </c>
      <c r="AB29" s="14" t="n">
        <f aca="false">IF(AA29="За",1,0)</f>
        <v>1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48</v>
      </c>
      <c r="AF29" s="14" t="n">
        <f aca="false">IF(AE29="За",1,0)</f>
        <v>0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47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47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47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47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8" t="s">
        <v>47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47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47</v>
      </c>
      <c r="BH29" s="14" t="n">
        <f aca="false">IF(BG29="За",1,0)</f>
        <v>1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47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47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48</v>
      </c>
      <c r="BT29" s="14" t="n">
        <f aca="false">IF(BS29="За",1,0)</f>
        <v>0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47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48</v>
      </c>
      <c r="CB29" s="14" t="n">
        <f aca="false">IF(CA29="За",1,0)</f>
        <v>0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47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47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47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47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47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47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48</v>
      </c>
      <c r="DD29" s="14" t="n">
        <f aca="false">IF(DC29="За",1,0)</f>
        <v>0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47</v>
      </c>
      <c r="DH29" s="14" t="n">
        <f aca="false">IF(DG29="За",1,0)</f>
        <v>1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47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47</v>
      </c>
      <c r="DP29" s="14" t="n">
        <f aca="false">IF(DO29="За",1,0)</f>
        <v>1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47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48</v>
      </c>
      <c r="DX29" s="14" t="n">
        <f aca="false">IF(DW29="За",1,0)</f>
        <v>0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47</v>
      </c>
      <c r="EB29" s="14" t="n">
        <f aca="false">IF(EA29="За",1,0)</f>
        <v>1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47</v>
      </c>
      <c r="EF29" s="14" t="n">
        <f aca="false">IF(EE29="За",1,0)</f>
        <v>1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47</v>
      </c>
      <c r="EJ29" s="14" t="n">
        <f aca="false">IF(EI29="За",1,0)</f>
        <v>1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29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29</v>
      </c>
      <c r="EQ29" s="14" t="str">
        <f aca="false">IF(EM29&gt;17,"Прийнято","Не прийнято")</f>
        <v>Прийнято</v>
      </c>
    </row>
    <row r="30" customFormat="false" ht="55.5" hidden="true" customHeight="true" outlineLevel="0" collapsed="false">
      <c r="A30" s="8" t="n">
        <v>25</v>
      </c>
      <c r="B30" s="17"/>
      <c r="C30" s="8" t="s">
        <v>47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47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47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48</v>
      </c>
      <c r="P30" s="14" t="n">
        <f aca="false">IF(O30="За",1,0)</f>
        <v>0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47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47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47</v>
      </c>
      <c r="AB30" s="14" t="n">
        <f aca="false">IF(AA30="За",1,0)</f>
        <v>1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48</v>
      </c>
      <c r="AF30" s="14" t="n">
        <f aca="false">IF(AE30="За",1,0)</f>
        <v>0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47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47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47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47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8" t="s">
        <v>47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47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47</v>
      </c>
      <c r="BH30" s="14" t="n">
        <f aca="false">IF(BG30="За",1,0)</f>
        <v>1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47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47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48</v>
      </c>
      <c r="BT30" s="14" t="n">
        <f aca="false">IF(BS30="За",1,0)</f>
        <v>0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47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48</v>
      </c>
      <c r="CB30" s="14" t="n">
        <f aca="false">IF(CA30="За",1,0)</f>
        <v>0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47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47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47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47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47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47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48</v>
      </c>
      <c r="DD30" s="14" t="n">
        <f aca="false">IF(DC30="За",1,0)</f>
        <v>0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47</v>
      </c>
      <c r="DH30" s="14" t="n">
        <f aca="false">IF(DG30="За",1,0)</f>
        <v>1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47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47</v>
      </c>
      <c r="DP30" s="14" t="n">
        <f aca="false">IF(DO30="За",1,0)</f>
        <v>1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47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48</v>
      </c>
      <c r="DX30" s="14" t="n">
        <f aca="false">IF(DW30="За",1,0)</f>
        <v>0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47</v>
      </c>
      <c r="EB30" s="14" t="n">
        <f aca="false">IF(EA30="За",1,0)</f>
        <v>1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47</v>
      </c>
      <c r="EF30" s="14" t="n">
        <f aca="false">IF(EE30="За",1,0)</f>
        <v>1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47</v>
      </c>
      <c r="EJ30" s="14" t="n">
        <f aca="false">IF(EI30="За",1,0)</f>
        <v>1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29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29</v>
      </c>
      <c r="EQ30" s="14" t="str">
        <f aca="false">IF(EM30&gt;17,"Прийнято","Не прийнято")</f>
        <v>Прийнято</v>
      </c>
    </row>
    <row r="31" customFormat="false" ht="38.25" hidden="true" customHeight="true" outlineLevel="0" collapsed="false">
      <c r="A31" s="8" t="n">
        <v>26</v>
      </c>
      <c r="B31" s="17"/>
      <c r="C31" s="8" t="s">
        <v>47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47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47</v>
      </c>
      <c r="L31" s="14" t="n">
        <f aca="false">IF(K31="За",1,0)</f>
        <v>1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48</v>
      </c>
      <c r="P31" s="14" t="n">
        <f aca="false">IF(O31="За",1,0)</f>
        <v>0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47</v>
      </c>
      <c r="X31" s="14" t="n">
        <f aca="false">IF(W31="За",1,0)</f>
        <v>1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47</v>
      </c>
      <c r="AB31" s="14" t="n">
        <f aca="false">IF(AA31="За",1,0)</f>
        <v>1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48</v>
      </c>
      <c r="AF31" s="14" t="n">
        <f aca="false">IF(AE31="За",1,0)</f>
        <v>0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47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47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47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47</v>
      </c>
      <c r="AV31" s="14" t="n">
        <f aca="false">IF(AU31="За",1,0)</f>
        <v>1</v>
      </c>
      <c r="AW31" s="14" t="n">
        <f aca="false">IF(AU31="Проти",1,0)</f>
        <v>0</v>
      </c>
      <c r="AX31" s="14" t="n">
        <f aca="false">IF(AU31="Утримався",1,0)</f>
        <v>0</v>
      </c>
      <c r="AY31" s="8" t="s">
        <v>47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47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47</v>
      </c>
      <c r="BH31" s="14" t="n">
        <f aca="false">IF(BG31="За",1,0)</f>
        <v>1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47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47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48</v>
      </c>
      <c r="BT31" s="14" t="n">
        <f aca="false">IF(BS31="За",1,0)</f>
        <v>0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47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48</v>
      </c>
      <c r="CB31" s="14" t="n">
        <f aca="false">IF(CA31="За",1,0)</f>
        <v>0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47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47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47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47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47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48</v>
      </c>
      <c r="DD31" s="14" t="n">
        <f aca="false">IF(DC31="За",1,0)</f>
        <v>0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47</v>
      </c>
      <c r="DH31" s="14" t="n">
        <f aca="false">IF(DG31="За",1,0)</f>
        <v>1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47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47</v>
      </c>
      <c r="DP31" s="14" t="n">
        <f aca="false">IF(DO31="За",1,0)</f>
        <v>1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47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48</v>
      </c>
      <c r="DX31" s="14" t="n">
        <f aca="false">IF(DW31="За",1,0)</f>
        <v>0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47</v>
      </c>
      <c r="EB31" s="14" t="n">
        <f aca="false">IF(EA31="За",1,0)</f>
        <v>1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47</v>
      </c>
      <c r="EF31" s="14" t="n">
        <f aca="false">IF(EE31="За",1,0)</f>
        <v>1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47</v>
      </c>
      <c r="EJ31" s="14" t="n">
        <f aca="false">IF(EI31="За",1,0)</f>
        <v>1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29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29</v>
      </c>
      <c r="EQ31" s="14" t="str">
        <f aca="false">IF(EM31&gt;17,"Прийнято","Не прийнято")</f>
        <v>Прийнято</v>
      </c>
    </row>
    <row r="32" customFormat="false" ht="48.75" hidden="true" customHeight="true" outlineLevel="0" collapsed="false">
      <c r="A32" s="8" t="n">
        <v>27</v>
      </c>
      <c r="B32" s="17"/>
      <c r="C32" s="8" t="s">
        <v>47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47</v>
      </c>
      <c r="H32" s="14" t="n">
        <f aca="false">IF(G32="За",1,0)</f>
        <v>1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47</v>
      </c>
      <c r="L32" s="14" t="n">
        <f aca="false">IF(K32="За",1,0)</f>
        <v>1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48</v>
      </c>
      <c r="P32" s="14" t="n">
        <f aca="false">IF(O32="За",1,0)</f>
        <v>0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47</v>
      </c>
      <c r="X32" s="14" t="n">
        <f aca="false">IF(W32="За",1,0)</f>
        <v>1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47</v>
      </c>
      <c r="AB32" s="14" t="n">
        <f aca="false">IF(AA32="За",1,0)</f>
        <v>1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48</v>
      </c>
      <c r="AF32" s="14" t="n">
        <f aca="false">IF(AE32="За",1,0)</f>
        <v>0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47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47</v>
      </c>
      <c r="AR32" s="14" t="n">
        <f aca="false">IF(AQ32="За",1,0)</f>
        <v>1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47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8" t="s">
        <v>47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47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47</v>
      </c>
      <c r="BH32" s="14" t="n">
        <f aca="false">IF(BG32="За",1,0)</f>
        <v>1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47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47</v>
      </c>
      <c r="BP32" s="14" t="n">
        <f aca="false">IF(BO32="За",1,0)</f>
        <v>1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48</v>
      </c>
      <c r="BT32" s="14" t="n">
        <f aca="false">IF(BS32="За",1,0)</f>
        <v>0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47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48</v>
      </c>
      <c r="CB32" s="14" t="n">
        <f aca="false">IF(CA32="За",1,0)</f>
        <v>0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47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47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47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47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47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48</v>
      </c>
      <c r="DD32" s="14" t="n">
        <f aca="false">IF(DC32="За",1,0)</f>
        <v>0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47</v>
      </c>
      <c r="DH32" s="14" t="n">
        <f aca="false">IF(DG32="За",1,0)</f>
        <v>1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47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47</v>
      </c>
      <c r="DP32" s="14" t="n">
        <f aca="false">IF(DO32="За",1,0)</f>
        <v>1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47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48</v>
      </c>
      <c r="DX32" s="14" t="n">
        <f aca="false">IF(DW32="За",1,0)</f>
        <v>0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47</v>
      </c>
      <c r="EB32" s="14" t="n">
        <f aca="false">IF(EA32="За",1,0)</f>
        <v>1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47</v>
      </c>
      <c r="EF32" s="14" t="n">
        <f aca="false">IF(EE32="За",1,0)</f>
        <v>1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47</v>
      </c>
      <c r="EJ32" s="14" t="n">
        <f aca="false">IF(EI32="За",1,0)</f>
        <v>1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29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29</v>
      </c>
      <c r="EQ32" s="14" t="str">
        <f aca="false">IF(EM32&gt;17,"Прийнято","Не прийнято")</f>
        <v>Прийнято</v>
      </c>
    </row>
    <row r="33" customFormat="false" ht="69" hidden="true" customHeight="true" outlineLevel="0" collapsed="false">
      <c r="A33" s="8" t="n">
        <v>28</v>
      </c>
      <c r="B33" s="17"/>
      <c r="C33" s="8" t="s">
        <v>47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47</v>
      </c>
      <c r="H33" s="14" t="n">
        <f aca="false">IF(G33="За",1,0)</f>
        <v>1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47</v>
      </c>
      <c r="L33" s="14" t="n">
        <f aca="false">IF(K33="За",1,0)</f>
        <v>1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48</v>
      </c>
      <c r="P33" s="14" t="n">
        <f aca="false">IF(O33="За",1,0)</f>
        <v>0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47</v>
      </c>
      <c r="X33" s="14" t="n">
        <f aca="false">IF(W33="За",1,0)</f>
        <v>1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47</v>
      </c>
      <c r="AB33" s="14" t="n">
        <f aca="false">IF(AA33="За",1,0)</f>
        <v>1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48</v>
      </c>
      <c r="AF33" s="14" t="n">
        <f aca="false">IF(AE33="За",1,0)</f>
        <v>0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47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47</v>
      </c>
      <c r="AR33" s="14" t="n">
        <f aca="false">IF(AQ33="За",1,0)</f>
        <v>1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47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8" t="s">
        <v>47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47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47</v>
      </c>
      <c r="BH33" s="14" t="n">
        <f aca="false">IF(BG33="За",1,0)</f>
        <v>1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47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47</v>
      </c>
      <c r="BP33" s="14" t="n">
        <f aca="false">IF(BO33="За",1,0)</f>
        <v>1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48</v>
      </c>
      <c r="BT33" s="14" t="n">
        <f aca="false">IF(BS33="За",1,0)</f>
        <v>0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47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48</v>
      </c>
      <c r="CB33" s="14" t="n">
        <f aca="false">IF(CA33="За",1,0)</f>
        <v>0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47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47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47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47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47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48</v>
      </c>
      <c r="DD33" s="14" t="n">
        <f aca="false">IF(DC33="За",1,0)</f>
        <v>0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47</v>
      </c>
      <c r="DH33" s="14" t="n">
        <f aca="false">IF(DG33="За",1,0)</f>
        <v>1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47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47</v>
      </c>
      <c r="DP33" s="14" t="n">
        <f aca="false">IF(DO33="За",1,0)</f>
        <v>1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47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48</v>
      </c>
      <c r="DX33" s="14" t="n">
        <f aca="false">IF(DW33="За",1,0)</f>
        <v>0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47</v>
      </c>
      <c r="EB33" s="14" t="n">
        <f aca="false">IF(EA33="За",1,0)</f>
        <v>1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47</v>
      </c>
      <c r="EF33" s="14" t="n">
        <f aca="false">IF(EE33="За",1,0)</f>
        <v>1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47</v>
      </c>
      <c r="EJ33" s="14" t="n">
        <f aca="false">IF(EI33="За",1,0)</f>
        <v>1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29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29</v>
      </c>
      <c r="EQ33" s="14" t="str">
        <f aca="false">IF(EM33&gt;17,"Прийнято","Не прийнято")</f>
        <v>Прийнято</v>
      </c>
    </row>
    <row r="34" customFormat="false" ht="80.25" hidden="true" customHeight="true" outlineLevel="0" collapsed="false">
      <c r="A34" s="8" t="n">
        <v>29</v>
      </c>
      <c r="B34" s="17"/>
      <c r="C34" s="8" t="s">
        <v>47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47</v>
      </c>
      <c r="H34" s="14" t="n">
        <f aca="false">IF(G34="За",1,0)</f>
        <v>1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47</v>
      </c>
      <c r="L34" s="14" t="n">
        <f aca="false">IF(K34="За",1,0)</f>
        <v>1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48</v>
      </c>
      <c r="P34" s="14" t="n">
        <f aca="false">IF(O34="За",1,0)</f>
        <v>0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47</v>
      </c>
      <c r="X34" s="14" t="n">
        <f aca="false">IF(W34="За",1,0)</f>
        <v>1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47</v>
      </c>
      <c r="AB34" s="14" t="n">
        <f aca="false">IF(AA34="За",1,0)</f>
        <v>1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48</v>
      </c>
      <c r="AF34" s="14" t="n">
        <f aca="false">IF(AE34="За",1,0)</f>
        <v>0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47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47</v>
      </c>
      <c r="AR34" s="14" t="n">
        <f aca="false">IF(AQ34="За",1,0)</f>
        <v>1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47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8" t="s">
        <v>47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47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47</v>
      </c>
      <c r="BH34" s="14" t="n">
        <f aca="false">IF(BG34="За",1,0)</f>
        <v>1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47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47</v>
      </c>
      <c r="BP34" s="14" t="n">
        <f aca="false">IF(BO34="За",1,0)</f>
        <v>1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48</v>
      </c>
      <c r="BT34" s="14" t="n">
        <f aca="false">IF(BS34="За",1,0)</f>
        <v>0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47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48</v>
      </c>
      <c r="CB34" s="14" t="n">
        <f aca="false">IF(CA34="За",1,0)</f>
        <v>0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47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47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47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47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47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48</v>
      </c>
      <c r="DD34" s="14" t="n">
        <f aca="false">IF(DC34="За",1,0)</f>
        <v>0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47</v>
      </c>
      <c r="DH34" s="14" t="n">
        <f aca="false">IF(DG34="За",1,0)</f>
        <v>1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47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47</v>
      </c>
      <c r="DP34" s="14" t="n">
        <f aca="false">IF(DO34="За",1,0)</f>
        <v>1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47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48</v>
      </c>
      <c r="DX34" s="14" t="n">
        <f aca="false">IF(DW34="За",1,0)</f>
        <v>0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47</v>
      </c>
      <c r="EB34" s="14" t="n">
        <f aca="false">IF(EA34="За",1,0)</f>
        <v>1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47</v>
      </c>
      <c r="EF34" s="14" t="n">
        <f aca="false">IF(EE34="За",1,0)</f>
        <v>1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47</v>
      </c>
      <c r="EJ34" s="14" t="n">
        <f aca="false">IF(EI34="За",1,0)</f>
        <v>1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29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29</v>
      </c>
      <c r="EQ34" s="14" t="str">
        <f aca="false">IF(EM34&gt;17,"Прийнято","Не прийнято")</f>
        <v>Прийнято</v>
      </c>
    </row>
    <row r="35" customFormat="false" ht="69" hidden="true" customHeight="true" outlineLevel="0" collapsed="false">
      <c r="A35" s="8" t="n">
        <v>30</v>
      </c>
      <c r="B35" s="17"/>
      <c r="C35" s="8" t="s">
        <v>47</v>
      </c>
      <c r="D35" s="14" t="n">
        <f aca="false">IF(C35="За",1,0)</f>
        <v>1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47</v>
      </c>
      <c r="H35" s="14" t="n">
        <f aca="false">IF(G35="За",1,0)</f>
        <v>1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47</v>
      </c>
      <c r="L35" s="14" t="n">
        <f aca="false">IF(K35="За",1,0)</f>
        <v>1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48</v>
      </c>
      <c r="P35" s="14" t="n">
        <f aca="false">IF(O35="За",1,0)</f>
        <v>0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47</v>
      </c>
      <c r="X35" s="14" t="n">
        <f aca="false">IF(W35="За",1,0)</f>
        <v>1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47</v>
      </c>
      <c r="AB35" s="14" t="n">
        <f aca="false">IF(AA35="За",1,0)</f>
        <v>1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48</v>
      </c>
      <c r="AF35" s="14" t="n">
        <f aca="false">IF(AE35="За",1,0)</f>
        <v>0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47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47</v>
      </c>
      <c r="AR35" s="14" t="n">
        <f aca="false">IF(AQ35="За",1,0)</f>
        <v>1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47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8" t="s">
        <v>47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47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47</v>
      </c>
      <c r="BH35" s="14" t="n">
        <f aca="false">IF(BG35="За",1,0)</f>
        <v>1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47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47</v>
      </c>
      <c r="BP35" s="14" t="n">
        <f aca="false">IF(BO35="За",1,0)</f>
        <v>1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48</v>
      </c>
      <c r="BT35" s="14" t="n">
        <f aca="false">IF(BS35="За",1,0)</f>
        <v>0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47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48</v>
      </c>
      <c r="CB35" s="14" t="n">
        <f aca="false">IF(CA35="За",1,0)</f>
        <v>0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47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47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47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47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47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48</v>
      </c>
      <c r="DD35" s="14" t="n">
        <f aca="false">IF(DC35="За",1,0)</f>
        <v>0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47</v>
      </c>
      <c r="DH35" s="14" t="n">
        <f aca="false">IF(DG35="За",1,0)</f>
        <v>1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47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47</v>
      </c>
      <c r="DP35" s="14" t="n">
        <f aca="false">IF(DO35="За",1,0)</f>
        <v>1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47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48</v>
      </c>
      <c r="DX35" s="14" t="n">
        <f aca="false">IF(DW35="За",1,0)</f>
        <v>0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47</v>
      </c>
      <c r="EB35" s="14" t="n">
        <f aca="false">IF(EA35="За",1,0)</f>
        <v>1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47</v>
      </c>
      <c r="EF35" s="14" t="n">
        <f aca="false">IF(EE35="За",1,0)</f>
        <v>1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47</v>
      </c>
      <c r="EJ35" s="14" t="n">
        <f aca="false">IF(EI35="За",1,0)</f>
        <v>1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29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29</v>
      </c>
      <c r="EQ35" s="14" t="str">
        <f aca="false">IF(EM35&gt;17,"Прийнято","Не прийнято")</f>
        <v>Прийнято</v>
      </c>
    </row>
    <row r="36" customFormat="false" ht="36" hidden="true" customHeight="true" outlineLevel="0" collapsed="false">
      <c r="A36" s="8" t="n">
        <v>31</v>
      </c>
      <c r="B36" s="17"/>
      <c r="C36" s="8" t="s">
        <v>47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47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47</v>
      </c>
      <c r="L36" s="14" t="n">
        <f aca="false">IF(K36="За",1,0)</f>
        <v>1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48</v>
      </c>
      <c r="P36" s="14" t="n">
        <f aca="false">IF(O36="За",1,0)</f>
        <v>0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47</v>
      </c>
      <c r="X36" s="14" t="n">
        <f aca="false">IF(W36="За",1,0)</f>
        <v>1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47</v>
      </c>
      <c r="AB36" s="14" t="n">
        <f aca="false">IF(AA36="За",1,0)</f>
        <v>1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48</v>
      </c>
      <c r="AF36" s="14" t="n">
        <f aca="false">IF(AE36="За",1,0)</f>
        <v>0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47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47</v>
      </c>
      <c r="AN36" s="14" t="n">
        <f aca="false">IF(AM36="За",1,0)</f>
        <v>1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47</v>
      </c>
      <c r="AR36" s="14" t="n">
        <f aca="false">IF(AQ36="За",1,0)</f>
        <v>1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47</v>
      </c>
      <c r="AV36" s="14" t="n">
        <f aca="false">IF(AU36="За",1,0)</f>
        <v>1</v>
      </c>
      <c r="AW36" s="14" t="n">
        <f aca="false">IF(AU36="Проти",1,0)</f>
        <v>0</v>
      </c>
      <c r="AX36" s="14" t="n">
        <f aca="false">IF(AU36="Утримався",1,0)</f>
        <v>0</v>
      </c>
      <c r="AY36" s="8" t="s">
        <v>47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47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47</v>
      </c>
      <c r="BH36" s="14" t="n">
        <f aca="false">IF(BG36="За",1,0)</f>
        <v>1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47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47</v>
      </c>
      <c r="BP36" s="14" t="n">
        <f aca="false">IF(BO36="За",1,0)</f>
        <v>1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48</v>
      </c>
      <c r="BT36" s="14" t="n">
        <f aca="false">IF(BS36="За",1,0)</f>
        <v>0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47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48</v>
      </c>
      <c r="CB36" s="14" t="n">
        <f aca="false">IF(CA36="За",1,0)</f>
        <v>0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47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47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47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47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47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48</v>
      </c>
      <c r="DD36" s="14" t="n">
        <f aca="false">IF(DC36="За",1,0)</f>
        <v>0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47</v>
      </c>
      <c r="DH36" s="14" t="n">
        <f aca="false">IF(DG36="За",1,0)</f>
        <v>1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47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47</v>
      </c>
      <c r="DP36" s="14" t="n">
        <f aca="false">IF(DO36="За",1,0)</f>
        <v>1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47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48</v>
      </c>
      <c r="DX36" s="14" t="n">
        <f aca="false">IF(DW36="За",1,0)</f>
        <v>0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47</v>
      </c>
      <c r="EB36" s="14" t="n">
        <f aca="false">IF(EA36="За",1,0)</f>
        <v>1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47</v>
      </c>
      <c r="EF36" s="14" t="n">
        <f aca="false">IF(EE36="За",1,0)</f>
        <v>1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47</v>
      </c>
      <c r="EJ36" s="14" t="n">
        <f aca="false">IF(EI36="За",1,0)</f>
        <v>1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29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29</v>
      </c>
      <c r="EQ36" s="14" t="str">
        <f aca="false">IF(EM36&gt;17,"Прийнято","Не прийнято")</f>
        <v>Прийнято</v>
      </c>
    </row>
    <row r="37" customFormat="false" ht="39.75" hidden="true" customHeight="true" outlineLevel="0" collapsed="false">
      <c r="A37" s="8" t="n">
        <v>32</v>
      </c>
      <c r="B37" s="17"/>
      <c r="C37" s="8" t="s">
        <v>47</v>
      </c>
      <c r="D37" s="14" t="n">
        <f aca="false">IF(C37="За",1,0)</f>
        <v>1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47</v>
      </c>
      <c r="H37" s="14" t="n">
        <f aca="false">IF(G37="За",1,0)</f>
        <v>1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47</v>
      </c>
      <c r="L37" s="14" t="n">
        <f aca="false">IF(K37="За",1,0)</f>
        <v>1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48</v>
      </c>
      <c r="P37" s="14" t="n">
        <f aca="false">IF(O37="За",1,0)</f>
        <v>0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47</v>
      </c>
      <c r="X37" s="14" t="n">
        <f aca="false">IF(W37="За",1,0)</f>
        <v>1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47</v>
      </c>
      <c r="AB37" s="14" t="n">
        <f aca="false">IF(AA37="За",1,0)</f>
        <v>1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48</v>
      </c>
      <c r="AF37" s="14" t="n">
        <f aca="false">IF(AE37="За",1,0)</f>
        <v>0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47</v>
      </c>
      <c r="AJ37" s="14" t="n">
        <f aca="false">IF(AI37="За",1,0)</f>
        <v>1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47</v>
      </c>
      <c r="AN37" s="14" t="n">
        <f aca="false">IF(AM37="За",1,0)</f>
        <v>1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47</v>
      </c>
      <c r="AR37" s="14" t="n">
        <f aca="false">IF(AQ37="За",1,0)</f>
        <v>1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47</v>
      </c>
      <c r="AV37" s="14" t="n">
        <f aca="false">IF(AU37="За",1,0)</f>
        <v>1</v>
      </c>
      <c r="AW37" s="14" t="n">
        <f aca="false">IF(AU37="Проти",1,0)</f>
        <v>0</v>
      </c>
      <c r="AX37" s="14" t="n">
        <f aca="false">IF(AU37="Утримався",1,0)</f>
        <v>0</v>
      </c>
      <c r="AY37" s="8" t="s">
        <v>47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47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47</v>
      </c>
      <c r="BH37" s="14" t="n">
        <f aca="false">IF(BG37="За",1,0)</f>
        <v>1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47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47</v>
      </c>
      <c r="BP37" s="14" t="n">
        <f aca="false">IF(BO37="За",1,0)</f>
        <v>1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48</v>
      </c>
      <c r="BT37" s="14" t="n">
        <f aca="false">IF(BS37="За",1,0)</f>
        <v>0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47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48</v>
      </c>
      <c r="CB37" s="14" t="n">
        <f aca="false">IF(CA37="За",1,0)</f>
        <v>0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47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47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47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47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47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48</v>
      </c>
      <c r="DD37" s="14" t="n">
        <f aca="false">IF(DC37="За",1,0)</f>
        <v>0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47</v>
      </c>
      <c r="DH37" s="14" t="n">
        <f aca="false">IF(DG37="За",1,0)</f>
        <v>1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47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47</v>
      </c>
      <c r="DP37" s="14" t="n">
        <f aca="false">IF(DO37="За",1,0)</f>
        <v>1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47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48</v>
      </c>
      <c r="DX37" s="14" t="n">
        <f aca="false">IF(DW37="За",1,0)</f>
        <v>0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47</v>
      </c>
      <c r="EB37" s="14" t="n">
        <f aca="false">IF(EA37="За",1,0)</f>
        <v>1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47</v>
      </c>
      <c r="EF37" s="14" t="n">
        <f aca="false">IF(EE37="За",1,0)</f>
        <v>1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47</v>
      </c>
      <c r="EJ37" s="14" t="n">
        <f aca="false">IF(EI37="За",1,0)</f>
        <v>1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29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29</v>
      </c>
      <c r="EQ37" s="14" t="str">
        <f aca="false">IF(EM37&gt;17,"Прийнято","Не прийнято")</f>
        <v>Прийнято</v>
      </c>
    </row>
    <row r="38" customFormat="false" ht="55.5" hidden="true" customHeight="true" outlineLevel="0" collapsed="false">
      <c r="A38" s="8" t="n">
        <v>33</v>
      </c>
      <c r="B38" s="17"/>
      <c r="C38" s="11" t="s">
        <v>47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47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47</v>
      </c>
      <c r="L38" s="14" t="n">
        <f aca="false">IF(K38="За",1,0)</f>
        <v>1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48</v>
      </c>
      <c r="P38" s="14" t="n">
        <f aca="false">IF(O38="За",1,0)</f>
        <v>0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47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47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47</v>
      </c>
      <c r="AB38" s="14" t="n">
        <f aca="false">IF(AA38="За",1,0)</f>
        <v>1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48</v>
      </c>
      <c r="AF38" s="14" t="n">
        <f aca="false">IF(AE38="За",1,0)</f>
        <v>0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47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47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47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47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8" t="s">
        <v>47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47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47</v>
      </c>
      <c r="BH38" s="14" t="n">
        <f aca="false">IF(BG38="За",1,0)</f>
        <v>1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47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47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48</v>
      </c>
      <c r="BT38" s="14" t="n">
        <f aca="false">IF(BS38="За",1,0)</f>
        <v>0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47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48</v>
      </c>
      <c r="CB38" s="14" t="n">
        <f aca="false">IF(CA38="За",1,0)</f>
        <v>0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47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47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47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47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47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47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48</v>
      </c>
      <c r="DD38" s="14" t="n">
        <f aca="false">IF(DC38="За",1,0)</f>
        <v>0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47</v>
      </c>
      <c r="DH38" s="14" t="n">
        <f aca="false">IF(DG38="За",1,0)</f>
        <v>1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47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47</v>
      </c>
      <c r="DP38" s="14" t="n">
        <f aca="false">IF(DO38="За",1,0)</f>
        <v>1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47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48</v>
      </c>
      <c r="DX38" s="14" t="n">
        <f aca="false">IF(DW38="За",1,0)</f>
        <v>0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47</v>
      </c>
      <c r="EB38" s="14" t="n">
        <f aca="false">IF(EA38="За",1,0)</f>
        <v>1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47</v>
      </c>
      <c r="EF38" s="14" t="n">
        <f aca="false">IF(EE38="За",1,0)</f>
        <v>1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47</v>
      </c>
      <c r="EJ38" s="14" t="n">
        <f aca="false">IF(EI38="За",1,0)</f>
        <v>1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29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29</v>
      </c>
      <c r="EQ38" s="14" t="str">
        <f aca="false">IF(EM38&gt;17,"Прийнято","Не прийнято")</f>
        <v>Прийнято</v>
      </c>
    </row>
    <row r="39" customFormat="false" ht="114" hidden="true" customHeight="true" outlineLevel="0" collapsed="false">
      <c r="A39" s="8" t="n">
        <v>34</v>
      </c>
      <c r="B39" s="17"/>
      <c r="C39" s="8" t="s">
        <v>47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47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47</v>
      </c>
      <c r="L39" s="14" t="n">
        <f aca="false">IF(K39="За",1,0)</f>
        <v>1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48</v>
      </c>
      <c r="P39" s="14" t="n">
        <f aca="false">IF(O39="За",1,0)</f>
        <v>0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47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47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47</v>
      </c>
      <c r="AB39" s="14" t="n">
        <f aca="false">IF(AA39="За",1,0)</f>
        <v>1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48</v>
      </c>
      <c r="AF39" s="14" t="n">
        <f aca="false">IF(AE39="За",1,0)</f>
        <v>0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47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47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47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47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8" t="s">
        <v>47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47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47</v>
      </c>
      <c r="BH39" s="14" t="n">
        <f aca="false">IF(BG39="За",1,0)</f>
        <v>1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47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47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48</v>
      </c>
      <c r="BT39" s="14" t="n">
        <f aca="false">IF(BS39="За",1,0)</f>
        <v>0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47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48</v>
      </c>
      <c r="CB39" s="14" t="n">
        <f aca="false">IF(CA39="За",1,0)</f>
        <v>0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47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47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47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47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47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47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48</v>
      </c>
      <c r="DD39" s="14" t="n">
        <f aca="false">IF(DC39="За",1,0)</f>
        <v>0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47</v>
      </c>
      <c r="DH39" s="14" t="n">
        <f aca="false">IF(DG39="За",1,0)</f>
        <v>1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47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47</v>
      </c>
      <c r="DP39" s="14" t="n">
        <f aca="false">IF(DO39="За",1,0)</f>
        <v>1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47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48</v>
      </c>
      <c r="DX39" s="14" t="n">
        <f aca="false">IF(DW39="За",1,0)</f>
        <v>0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47</v>
      </c>
      <c r="EB39" s="14" t="n">
        <f aca="false">IF(EA39="За",1,0)</f>
        <v>1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47</v>
      </c>
      <c r="EF39" s="14" t="n">
        <f aca="false">IF(EE39="За",1,0)</f>
        <v>1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47</v>
      </c>
      <c r="EJ39" s="14" t="n">
        <f aca="false">IF(EI39="За",1,0)</f>
        <v>1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29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29</v>
      </c>
      <c r="EQ39" s="14" t="str">
        <f aca="false">IF(EM39&gt;17,"Прийнято","Не прийнято")</f>
        <v>Прийнято</v>
      </c>
    </row>
    <row r="40" customFormat="false" ht="115.5" hidden="true" customHeight="true" outlineLevel="0" collapsed="false">
      <c r="A40" s="8" t="n">
        <v>35</v>
      </c>
      <c r="B40" s="17"/>
      <c r="C40" s="8" t="s">
        <v>47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47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47</v>
      </c>
      <c r="L40" s="14" t="n">
        <f aca="false">IF(K40="За",1,0)</f>
        <v>1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48</v>
      </c>
      <c r="P40" s="14" t="n">
        <f aca="false">IF(O40="За",1,0)</f>
        <v>0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47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47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47</v>
      </c>
      <c r="AB40" s="14" t="n">
        <f aca="false">IF(AA40="За",1,0)</f>
        <v>1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48</v>
      </c>
      <c r="AF40" s="14" t="n">
        <f aca="false">IF(AE40="За",1,0)</f>
        <v>0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47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47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47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47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8" t="s">
        <v>47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47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47</v>
      </c>
      <c r="BH40" s="14" t="n">
        <f aca="false">IF(BG40="За",1,0)</f>
        <v>1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47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47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48</v>
      </c>
      <c r="BT40" s="14" t="n">
        <f aca="false">IF(BS40="За",1,0)</f>
        <v>0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47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48</v>
      </c>
      <c r="CB40" s="14" t="n">
        <f aca="false">IF(CA40="За",1,0)</f>
        <v>0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47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47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47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47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47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47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48</v>
      </c>
      <c r="DD40" s="14" t="n">
        <f aca="false">IF(DC40="За",1,0)</f>
        <v>0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47</v>
      </c>
      <c r="DH40" s="14" t="n">
        <f aca="false">IF(DG40="За",1,0)</f>
        <v>1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47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47</v>
      </c>
      <c r="DP40" s="14" t="n">
        <f aca="false">IF(DO40="За",1,0)</f>
        <v>1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47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48</v>
      </c>
      <c r="DX40" s="14" t="n">
        <f aca="false">IF(DW40="За",1,0)</f>
        <v>0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47</v>
      </c>
      <c r="EB40" s="14" t="n">
        <f aca="false">IF(EA40="За",1,0)</f>
        <v>1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47</v>
      </c>
      <c r="EF40" s="14" t="n">
        <f aca="false">IF(EE40="За",1,0)</f>
        <v>1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47</v>
      </c>
      <c r="EJ40" s="14" t="n">
        <f aca="false">IF(EI40="За",1,0)</f>
        <v>1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29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29</v>
      </c>
      <c r="EQ40" s="14" t="str">
        <f aca="false">IF(EM40&gt;17,"Прийнято","Не прийнято")</f>
        <v>Прийнято</v>
      </c>
    </row>
    <row r="41" customFormat="false" ht="69.75" hidden="true" customHeight="true" outlineLevel="0" collapsed="false">
      <c r="A41" s="8" t="n">
        <v>36</v>
      </c>
      <c r="B41" s="17"/>
      <c r="C41" s="8" t="s">
        <v>47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47</v>
      </c>
      <c r="H41" s="14" t="n">
        <f aca="false">IF(G41="За",1,0)</f>
        <v>1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47</v>
      </c>
      <c r="L41" s="14" t="n">
        <f aca="false">IF(K41="За",1,0)</f>
        <v>1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48</v>
      </c>
      <c r="P41" s="14" t="n">
        <f aca="false">IF(O41="За",1,0)</f>
        <v>0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47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47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47</v>
      </c>
      <c r="AB41" s="14" t="n">
        <f aca="false">IF(AA41="За",1,0)</f>
        <v>1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48</v>
      </c>
      <c r="AF41" s="14" t="n">
        <f aca="false">IF(AE41="За",1,0)</f>
        <v>0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47</v>
      </c>
      <c r="AJ41" s="14" t="n">
        <f aca="false">IF(AI41="За",1,0)</f>
        <v>1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47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47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47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8" t="s">
        <v>47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47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47</v>
      </c>
      <c r="BH41" s="14" t="n">
        <f aca="false">IF(BG41="За",1,0)</f>
        <v>1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47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47</v>
      </c>
      <c r="BP41" s="14" t="n">
        <f aca="false">IF(BO41="За",1,0)</f>
        <v>1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48</v>
      </c>
      <c r="BT41" s="14" t="n">
        <f aca="false">IF(BS41="За",1,0)</f>
        <v>0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47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48</v>
      </c>
      <c r="CB41" s="14" t="n">
        <f aca="false">IF(CA41="За",1,0)</f>
        <v>0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47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47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47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47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47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47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48</v>
      </c>
      <c r="DD41" s="14" t="n">
        <f aca="false">IF(DC41="За",1,0)</f>
        <v>0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47</v>
      </c>
      <c r="DH41" s="14" t="n">
        <f aca="false">IF(DG41="За",1,0)</f>
        <v>1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47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47</v>
      </c>
      <c r="DP41" s="14" t="n">
        <f aca="false">IF(DO41="За",1,0)</f>
        <v>1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47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48</v>
      </c>
      <c r="DX41" s="14" t="n">
        <f aca="false">IF(DW41="За",1,0)</f>
        <v>0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47</v>
      </c>
      <c r="EB41" s="14" t="n">
        <f aca="false">IF(EA41="За",1,0)</f>
        <v>1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47</v>
      </c>
      <c r="EF41" s="14" t="n">
        <f aca="false">IF(EE41="За",1,0)</f>
        <v>1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47</v>
      </c>
      <c r="EJ41" s="14" t="n">
        <f aca="false">IF(EI41="За",1,0)</f>
        <v>1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29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29</v>
      </c>
      <c r="EQ41" s="14" t="str">
        <f aca="false">IF(EM41&gt;17,"Прийнято","Не прийнято")</f>
        <v>Прийнято</v>
      </c>
    </row>
    <row r="42" customFormat="false" ht="65.25" hidden="true" customHeight="true" outlineLevel="0" collapsed="false">
      <c r="A42" s="8" t="n">
        <v>37</v>
      </c>
      <c r="B42" s="17"/>
      <c r="C42" s="8" t="s">
        <v>47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47</v>
      </c>
      <c r="H42" s="14" t="n">
        <f aca="false">IF(G42="За",1,0)</f>
        <v>1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47</v>
      </c>
      <c r="L42" s="14" t="n">
        <f aca="false">IF(K42="За",1,0)</f>
        <v>1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48</v>
      </c>
      <c r="P42" s="14" t="n">
        <f aca="false">IF(O42="За",1,0)</f>
        <v>0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47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47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47</v>
      </c>
      <c r="AB42" s="14" t="n">
        <f aca="false">IF(AA42="За",1,0)</f>
        <v>1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48</v>
      </c>
      <c r="AF42" s="14" t="n">
        <f aca="false">IF(AE42="За",1,0)</f>
        <v>0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47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47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47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47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8" t="s">
        <v>47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47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47</v>
      </c>
      <c r="BH42" s="14" t="n">
        <f aca="false">IF(BG42="За",1,0)</f>
        <v>1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47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47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48</v>
      </c>
      <c r="BT42" s="14" t="n">
        <f aca="false">IF(BS42="За",1,0)</f>
        <v>0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47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48</v>
      </c>
      <c r="CB42" s="14" t="n">
        <f aca="false">IF(CA42="За",1,0)</f>
        <v>0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47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47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47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47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47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48</v>
      </c>
      <c r="DD42" s="14" t="n">
        <f aca="false">IF(DC42="За",1,0)</f>
        <v>0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47</v>
      </c>
      <c r="DH42" s="14" t="n">
        <f aca="false">IF(DG42="За",1,0)</f>
        <v>1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47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47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47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48</v>
      </c>
      <c r="DX42" s="14" t="n">
        <f aca="false">IF(DW42="За",1,0)</f>
        <v>0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47</v>
      </c>
      <c r="EB42" s="14" t="n">
        <f aca="false">IF(EA42="За",1,0)</f>
        <v>1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47</v>
      </c>
      <c r="EF42" s="14" t="n">
        <f aca="false">IF(EE42="За",1,0)</f>
        <v>1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47</v>
      </c>
      <c r="EJ42" s="14" t="n">
        <f aca="false">IF(EI42="За",1,0)</f>
        <v>1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29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29</v>
      </c>
      <c r="EQ42" s="14" t="str">
        <f aca="false">IF(EM42&gt;17,"Прийнято","Не прийнято")</f>
        <v>Прийнято</v>
      </c>
    </row>
    <row r="43" customFormat="false" ht="149.25" hidden="true" customHeight="true" outlineLevel="0" collapsed="false">
      <c r="A43" s="8" t="n">
        <v>38</v>
      </c>
      <c r="B43" s="17"/>
      <c r="C43" s="8" t="s">
        <v>47</v>
      </c>
      <c r="D43" s="14" t="n">
        <f aca="false">IF(C43="За",1,0)</f>
        <v>1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47</v>
      </c>
      <c r="H43" s="14" t="n">
        <f aca="false">IF(G43="За",1,0)</f>
        <v>1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47</v>
      </c>
      <c r="L43" s="14" t="n">
        <f aca="false">IF(K43="За",1,0)</f>
        <v>1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48</v>
      </c>
      <c r="P43" s="14" t="n">
        <f aca="false">IF(O43="За",1,0)</f>
        <v>0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47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47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47</v>
      </c>
      <c r="AB43" s="14" t="n">
        <f aca="false">IF(AA43="За",1,0)</f>
        <v>1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48</v>
      </c>
      <c r="AF43" s="14" t="n">
        <f aca="false">IF(AE43="За",1,0)</f>
        <v>0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47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47</v>
      </c>
      <c r="AN43" s="14" t="n">
        <f aca="false">IF(AM43="За",1,0)</f>
        <v>1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47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47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8" t="s">
        <v>47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47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47</v>
      </c>
      <c r="BH43" s="14" t="n">
        <f aca="false">IF(BG43="За",1,0)</f>
        <v>1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47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47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48</v>
      </c>
      <c r="BT43" s="14" t="n">
        <f aca="false">IF(BS43="За",1,0)</f>
        <v>0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47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48</v>
      </c>
      <c r="CB43" s="14" t="n">
        <f aca="false">IF(CA43="За",1,0)</f>
        <v>0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47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47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47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47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47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48</v>
      </c>
      <c r="DD43" s="14" t="n">
        <f aca="false">IF(DC43="За",1,0)</f>
        <v>0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47</v>
      </c>
      <c r="DH43" s="14" t="n">
        <f aca="false">IF(DG43="За",1,0)</f>
        <v>1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47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47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47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48</v>
      </c>
      <c r="DX43" s="14" t="n">
        <f aca="false">IF(DW43="За",1,0)</f>
        <v>0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47</v>
      </c>
      <c r="EB43" s="14" t="n">
        <f aca="false">IF(EA43="За",1,0)</f>
        <v>1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47</v>
      </c>
      <c r="EF43" s="14" t="n">
        <f aca="false">IF(EE43="За",1,0)</f>
        <v>1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47</v>
      </c>
      <c r="EJ43" s="14" t="n">
        <f aca="false">IF(EI43="За",1,0)</f>
        <v>1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29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29</v>
      </c>
      <c r="EQ43" s="14" t="str">
        <f aca="false">IF(EM43&gt;17,"Прийнято","Не прийнято")</f>
        <v>Прийнято</v>
      </c>
    </row>
    <row r="44" customFormat="false" ht="35.25" hidden="true" customHeight="true" outlineLevel="0" collapsed="false">
      <c r="A44" s="8" t="n">
        <v>39</v>
      </c>
      <c r="B44" s="17"/>
      <c r="C44" s="8" t="s">
        <v>47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47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47</v>
      </c>
      <c r="L44" s="14" t="n">
        <f aca="false">IF(K44="За",1,0)</f>
        <v>1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48</v>
      </c>
      <c r="P44" s="14" t="n">
        <f aca="false">IF(O44="За",1,0)</f>
        <v>0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47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47</v>
      </c>
      <c r="X44" s="14" t="n">
        <f aca="false">IF(W44="За",1,0)</f>
        <v>1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47</v>
      </c>
      <c r="AB44" s="14" t="n">
        <f aca="false">IF(AA44="За",1,0)</f>
        <v>1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48</v>
      </c>
      <c r="AF44" s="14" t="n">
        <f aca="false">IF(AE44="За",1,0)</f>
        <v>0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47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47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47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47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8" t="s">
        <v>47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47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47</v>
      </c>
      <c r="BH44" s="14" t="n">
        <f aca="false">IF(BG44="За",1,0)</f>
        <v>1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47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48</v>
      </c>
      <c r="BT44" s="14" t="n">
        <f aca="false">IF(BS44="За",1,0)</f>
        <v>0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47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48</v>
      </c>
      <c r="CB44" s="14" t="n">
        <f aca="false">IF(CA44="За",1,0)</f>
        <v>0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47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47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47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47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47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48</v>
      </c>
      <c r="DD44" s="14" t="n">
        <f aca="false">IF(DC44="За",1,0)</f>
        <v>0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47</v>
      </c>
      <c r="DH44" s="14" t="n">
        <f aca="false">IF(DG44="За",1,0)</f>
        <v>1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47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47</v>
      </c>
      <c r="DP44" s="14" t="n">
        <f aca="false">IF(DO44="За",1,0)</f>
        <v>1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47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48</v>
      </c>
      <c r="DX44" s="14" t="n">
        <f aca="false">IF(DW44="За",1,0)</f>
        <v>0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47</v>
      </c>
      <c r="EB44" s="14" t="n">
        <f aca="false">IF(EA44="За",1,0)</f>
        <v>1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47</v>
      </c>
      <c r="EF44" s="14" t="n">
        <f aca="false">IF(EE44="За",1,0)</f>
        <v>1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47</v>
      </c>
      <c r="EJ44" s="14" t="n">
        <f aca="false">IF(EI44="За",1,0)</f>
        <v>1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29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29</v>
      </c>
      <c r="EQ44" s="14" t="str">
        <f aca="false">IF(EM44&gt;17,"Прийнято","Не прийнято")</f>
        <v>Прийнято</v>
      </c>
    </row>
    <row r="45" customFormat="false" ht="51" hidden="false" customHeight="true" outlineLevel="0" collapsed="false">
      <c r="A45" s="8" t="n">
        <v>17</v>
      </c>
      <c r="B45" s="13" t="s">
        <v>64</v>
      </c>
      <c r="C45" s="8" t="s">
        <v>47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47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47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48</v>
      </c>
      <c r="P45" s="14" t="n">
        <f aca="false">IF(O45="За",1,0)</f>
        <v>0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47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48</v>
      </c>
      <c r="X45" s="14" t="n">
        <f aca="false">IF(W45="За",1,0)</f>
        <v>0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48</v>
      </c>
      <c r="AB45" s="14" t="n">
        <f aca="false">IF(AA45="За",1,0)</f>
        <v>0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48</v>
      </c>
      <c r="AF45" s="14" t="n">
        <f aca="false">IF(AE45="За",1,0)</f>
        <v>0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47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47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47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47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8" t="s">
        <v>47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47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48</v>
      </c>
      <c r="BH45" s="14" t="n">
        <f aca="false">IF(BG45="За",1,0)</f>
        <v>0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47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47</v>
      </c>
      <c r="BT45" s="14" t="n">
        <f aca="false">IF(BS45="За",1,0)</f>
        <v>1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47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48</v>
      </c>
      <c r="CB45" s="14" t="n">
        <f aca="false">IF(CA45="За",1,0)</f>
        <v>0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47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47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47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47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47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48</v>
      </c>
      <c r="DD45" s="14" t="n">
        <f aca="false">IF(DC45="За",1,0)</f>
        <v>0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47</v>
      </c>
      <c r="DH45" s="14" t="n">
        <f aca="false">IF(DG45="За",1,0)</f>
        <v>1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47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47</v>
      </c>
      <c r="DP45" s="14" t="n">
        <f aca="false">IF(DO45="За",1,0)</f>
        <v>1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47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48</v>
      </c>
      <c r="DX45" s="14" t="n">
        <f aca="false">IF(DW45="За",1,0)</f>
        <v>0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47</v>
      </c>
      <c r="EB45" s="14" t="n">
        <f aca="false">IF(EA45="За",1,0)</f>
        <v>1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48</v>
      </c>
      <c r="EF45" s="14" t="n">
        <f aca="false">IF(EE45="За",1,0)</f>
        <v>0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47</v>
      </c>
      <c r="EJ45" s="14" t="n">
        <f aca="false">IF(EI45="За",1,0)</f>
        <v>1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26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26</v>
      </c>
      <c r="EQ45" s="14" t="str">
        <f aca="false">IF(EM45&gt;17,"Прийнято","Не прийнято")</f>
        <v>Прийнято</v>
      </c>
    </row>
    <row r="46" customFormat="false" ht="78" hidden="false" customHeight="true" outlineLevel="0" collapsed="false">
      <c r="A46" s="8" t="n">
        <v>18</v>
      </c>
      <c r="B46" s="13" t="s">
        <v>65</v>
      </c>
      <c r="C46" s="11" t="s">
        <v>66</v>
      </c>
      <c r="D46" s="14" t="n">
        <f aca="false">IF(C46="За",1,0)</f>
        <v>0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47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47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48</v>
      </c>
      <c r="P46" s="14" t="n">
        <f aca="false">IF(O46="За",1,0)</f>
        <v>0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47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48</v>
      </c>
      <c r="X46" s="14" t="n">
        <f aca="false">IF(W46="За",1,0)</f>
        <v>0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48</v>
      </c>
      <c r="AB46" s="14" t="n">
        <f aca="false">IF(AA46="За",1,0)</f>
        <v>0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48</v>
      </c>
      <c r="AF46" s="14" t="n">
        <f aca="false">IF(AE46="За",1,0)</f>
        <v>0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47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47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47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47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8" t="s">
        <v>47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47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48</v>
      </c>
      <c r="BH46" s="14" t="n">
        <f aca="false">IF(BG46="За",1,0)</f>
        <v>0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47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47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47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47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48</v>
      </c>
      <c r="CB46" s="14" t="n">
        <f aca="false">IF(CA46="За",1,0)</f>
        <v>0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47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47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47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47</v>
      </c>
      <c r="CV46" s="14" t="n">
        <f aca="false">IF(CU46="За",1,0)</f>
        <v>1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47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48</v>
      </c>
      <c r="DD46" s="14" t="n">
        <f aca="false">IF(DC46="За",1,0)</f>
        <v>0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47</v>
      </c>
      <c r="DH46" s="14" t="n">
        <f aca="false">IF(DG46="За",1,0)</f>
        <v>1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47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47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47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48</v>
      </c>
      <c r="DX46" s="14" t="n">
        <f aca="false">IF(DW46="За",1,0)</f>
        <v>0</v>
      </c>
      <c r="DY46" s="14" t="n">
        <f aca="false">IF(DW46="Проти",1,0)</f>
        <v>0</v>
      </c>
      <c r="DZ46" s="14" t="n">
        <f aca="false">IF(DW46="Утримався",1,0)</f>
        <v>0</v>
      </c>
      <c r="EA46" s="11" t="s">
        <v>66</v>
      </c>
      <c r="EB46" s="14" t="n">
        <f aca="false">IF(EA46="За",1,0)</f>
        <v>0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48</v>
      </c>
      <c r="EF46" s="14" t="n">
        <f aca="false">IF(EE46="За",1,0)</f>
        <v>0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47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24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24</v>
      </c>
      <c r="EQ46" s="14" t="str">
        <f aca="false">IF(EM46&gt;17,"Прийнято","Не прийнято")</f>
        <v>Прийнято</v>
      </c>
    </row>
    <row r="47" customFormat="false" ht="15" hidden="false" customHeight="false" outlineLevel="0" collapsed="false">
      <c r="K47" s="8"/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</TotalTime>
  <Application>LibreOffice/5.4.4.2$Windows_x86 LibreOffice_project/2524958677847fb3bb44820e40380acbe820f960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2018-05-22T14:43:30Z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