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<sst xmlns="http://schemas.openxmlformats.org/spreadsheetml/2006/main" count="1499" uniqueCount="67">
  <si>
    <t xml:space="preserve">Поіменне голосування депутатів Покровської міської ради</t>
  </si>
  <si>
    <t xml:space="preserve">пленарне засідання чергової 33 сесії Покровської міської ради </t>
  </si>
  <si>
    <t xml:space="preserve">22 травня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</si>
  <si>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</si>
  <si>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</si>
  <si>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</si>
  <si>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</si>
  <si>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</si>
  <si>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</si>
  <si>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</si>
  <si>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</si>
  <si>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</si>
  <si>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</si>
  <si>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</si>
  <si>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</si>
  <si>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</si>
  <si>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</si>
  <si>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</si>
  <si>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</si>
  <si>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</si>
  <si>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</si>
  <si>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</si>
  <si>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</si>
  <si>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</si>
  <si>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</si>
  <si>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</si>
  <si>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</si>
  <si>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</si>
  <si>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</si>
  <si>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</si>
  <si>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</si>
  <si>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</si>
  <si>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</si>
  <si>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</si>
  <si>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</si>
  <si>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</si>
  <si>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</si>
  <si>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</si>
  <si>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</si>
  <si>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</si>
  <si>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</si>
  <si>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</si>
  <si>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</si>
  <si>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</si>
  <si>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</si>
  <si>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</si>
  <si>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реалізацію прав осіб похилого віку  м.Покров на соціальний захист та активне довголіття.</t>
  </si>
  <si>
    <t xml:space="preserve">За</t>
  </si>
  <si>
    <t xml:space="preserve">Відсутній</t>
  </si>
  <si>
    <t xml:space="preserve">Про внесення змін до рішення І пленарного засідання 28 сесії міської ради 7 скликання  від 07.12.2017  № 2 «Про бюджет м.Покров на 2018рік».</t>
  </si>
  <si>
    <t xml:space="preserve">Про визнання права власності на адміністративну будівлю по вул.Горького,5.</t>
  </si>
  <si>
    <t xml:space="preserve">Про передачу в оренду громадській організації «Міська спілка воїнів-учасників антитерористичної операції м. Покров» нежитлового приміщення по вул. Чехова, 15.</t>
  </si>
  <si>
    <t xml:space="preserve">Про погодження безоплатної передачі об’єктів спільної власності територіальних громад сіл, селищ, міст Дніпропетровської області до комунальної власності м. Покров.</t>
  </si>
  <si>
    <t xml:space="preserve">Про передачу в оренду відділу культури виконавчого комітету Покровської міської ради нежитлового приміщення по вул.Шатохіна, 3-А.</t>
  </si>
  <si>
    <t xml:space="preserve">Про обмеження торгівлі алкогольними, слабоалкогольними напоями та пивом на території міста Покров.</t>
  </si>
  <si>
    <t xml:space="preserve">Про забезпечення охорони аварійних об’єктів 
незавершеного будівництва на території 37-го
мікрорайону в м. Покров
</t>
  </si>
  <si>
    <t xml:space="preserve">Про створення комунальної установи "Інклюзивно - ресурсний центр  Покровської  міської ради Дніпропетровської області".</t>
  </si>
  <si>
    <t xml:space="preserve">Про внесення змін до рішення 30 сесії міської ради 7 скликання від 23.02.2018 №15 «Про реорганізацію (перетворення)  комунального закладу «Центр первинної медико-санітарної допомоги м. Покров» в комунальне некомерційне підприємство «Центр первинної медико-санітарної допомоги м.Покров Дніпропетровської області». </t>
  </si>
  <si>
    <t xml:space="preserve">Про затвердження передавального акту комунального закладу «Центр первинної медико-санітарної допомоги м. Покров».</t>
  </si>
  <si>
    <t xml:space="preserve">Про клопотання товариства з обмеженою відповідальністю «СОЛАР ЕКО ПОКРОВ» щодо затвердження проекту землеустрою та передачі в оренду  земельної ділянки в районі вул.Чернишевського, м. Покров Дніпропетровської області.</t>
  </si>
  <si>
    <t xml:space="preserve">Про клопотання товариства з обмеженою відповідальністю «СОЛАР ЕНЕРДЖИ  ПОКРОВ» щодо затвердження проекту землеустрою та передачі в оренду  земельної ділянки в районі вул. Чернишевського, м. Покров Дніпропетровської області.</t>
  </si>
  <si>
    <t xml:space="preserve">Про клопотання фізичної особи – підприємця Власова Юрія Валентиновича  щодо затвердження технічної документації із землеустрою щодо поділу та об'єднання земельних ділянок  по вул.Уральська, 1 в м. Покров, Дніпропетровської області.</t>
  </si>
  <si>
    <t xml:space="preserve">Про внесення змін до рішення I пленарного засідання 19 сесії міської ради 7 скликання від 24.03.2017  № 30 «Про заяву гр.Дубіни Єгора Володимировича щодо надання  дозволу на розробку проекту землеустрою по  відведенню земельної ділянки  в  оренду по вул.  Героїв України, 14».</t>
  </si>
  <si>
    <t xml:space="preserve">Про заяви  громадян щодо передачі  у власність та користування земельних ділянок .</t>
  </si>
  <si>
    <t xml:space="preserve">Про Правила етичної поведінки депутатів Покровської міської ради.</t>
  </si>
  <si>
    <t xml:space="preserve">Про внесення змін до рішення 28 сесії міської ради 7 скликання від 22.12.2017 №46 «Про оплату праці міського голови, секретаря міської ради, заступників міського голови, керуючого справами виконкому».</t>
  </si>
  <si>
    <t xml:space="preserve">не голосував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</si>
</sst>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S1" colorId="64" zoomScale="65" zoomScaleNormal="65" zoomScalePageLayoutView="100" workbookViewId="0">
      <selection pane="topLeft" activeCell="CE7" activeCellId="0" sqref="CE7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5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0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8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48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47</v>
      </c>
      <c r="DH6" s="14" t="n">
        <f aca="false">IF(DG6="За",1,0)</f>
        <v>1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26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26</v>
      </c>
      <c r="EQ6" s="14" t="str">
        <f aca="false">IF(EM6&gt;17,"Прийнято","Не прийнято")</f>
        <v>Прийнято</v>
      </c>
    </row>
    <row r="7" customFormat="false" ht="75" hidden="false" customHeight="true" outlineLevel="0" collapsed="false">
      <c r="A7" s="8" t="n">
        <v>2</v>
      </c>
      <c r="B7" s="15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0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8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48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47</v>
      </c>
      <c r="DH7" s="14" t="n">
        <f aca="false">IF(DG7="За",1,0)</f>
        <v>1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26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26</v>
      </c>
      <c r="EQ7" s="14" t="str">
        <f aca="false">IF(EM7&gt;17,"Прийнято","Не прийнято")</f>
        <v>Прийнято</v>
      </c>
    </row>
    <row r="8" customFormat="false" ht="60" hidden="false" customHeight="true" outlineLevel="0" collapsed="false">
      <c r="A8" s="8" t="n">
        <v>3</v>
      </c>
      <c r="B8" s="16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0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8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48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47</v>
      </c>
      <c r="DH8" s="14" t="n">
        <f aca="false">IF(DG8="За",1,0)</f>
        <v>1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26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26</v>
      </c>
      <c r="EQ8" s="14" t="str">
        <f aca="false">IF(EM8&gt;17,"Прийнято","Не прийнято")</f>
        <v>Прийнято</v>
      </c>
    </row>
    <row r="9" customFormat="false" ht="74.25" hidden="false" customHeight="true" outlineLevel="0" collapsed="false">
      <c r="A9" s="8" t="n">
        <v>4</v>
      </c>
      <c r="B9" s="15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0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8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48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47</v>
      </c>
      <c r="DH9" s="14" t="n">
        <f aca="false">IF(DG9="За",1,0)</f>
        <v>1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26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26</v>
      </c>
      <c r="EQ9" s="14" t="str">
        <f aca="false">IF(EM9&gt;17,"Прийнято","Не прийнято")</f>
        <v>Прийнято</v>
      </c>
    </row>
    <row r="10" customFormat="false" ht="75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0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8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48</v>
      </c>
      <c r="CB10" s="14" t="n">
        <f aca="false">IF(CA10="За",1,0)</f>
        <v>0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0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47</v>
      </c>
      <c r="DH10" s="14" t="n">
        <f aca="false">IF(DG10="За",1,0)</f>
        <v>1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26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26</v>
      </c>
      <c r="EQ10" s="14" t="str">
        <f aca="false">IF(EM10&gt;17,"Прийнято","Не прийнято")</f>
        <v>Прийнято</v>
      </c>
    </row>
    <row r="11" customFormat="false" ht="62.25" hidden="false" customHeight="true" outlineLevel="0" collapsed="false">
      <c r="A11" s="8" t="n">
        <v>6</v>
      </c>
      <c r="B11" s="15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0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8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48</v>
      </c>
      <c r="CB11" s="14" t="n">
        <f aca="false">IF(CA11="За",1,0)</f>
        <v>0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0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47</v>
      </c>
      <c r="DH11" s="14" t="n">
        <f aca="false">IF(DG11="За",1,0)</f>
        <v>1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26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26</v>
      </c>
      <c r="EQ11" s="14" t="str">
        <f aca="false">IF(EM11&gt;17,"Прийнято","Не прийнято")</f>
        <v>Прийнято</v>
      </c>
    </row>
    <row r="12" customFormat="false" ht="54" hidden="false" customHeight="true" outlineLevel="0" collapsed="false">
      <c r="A12" s="8" t="n">
        <v>7</v>
      </c>
      <c r="B12" s="15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0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8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48</v>
      </c>
      <c r="CB12" s="14" t="n">
        <f aca="false">IF(CA12="За",1,0)</f>
        <v>0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0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47</v>
      </c>
      <c r="DH12" s="14" t="n">
        <f aca="false">IF(DG12="За",1,0)</f>
        <v>1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26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26</v>
      </c>
      <c r="EQ12" s="14" t="str">
        <f aca="false">IF(EM12&gt;17,"Прийнято","Не прийнято")</f>
        <v>Прийнято</v>
      </c>
    </row>
    <row r="13" customFormat="false" ht="57.75" hidden="false" customHeight="true" outlineLevel="0" collapsed="false">
      <c r="A13" s="8" t="n">
        <v>8</v>
      </c>
      <c r="B13" s="15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0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8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48</v>
      </c>
      <c r="CB13" s="14" t="n">
        <f aca="false">IF(CA13="За",1,0)</f>
        <v>0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0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47</v>
      </c>
      <c r="DH13" s="14" t="n">
        <f aca="false">IF(DG13="За",1,0)</f>
        <v>1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26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26</v>
      </c>
      <c r="EQ13" s="14" t="str">
        <f aca="false">IF(EM13&gt;17,"Прийнято","Не прийнято")</f>
        <v>Прийнято</v>
      </c>
    </row>
    <row r="14" customFormat="false" ht="72.75" hidden="false" customHeight="true" outlineLevel="0" collapsed="false">
      <c r="A14" s="8" t="n">
        <v>9</v>
      </c>
      <c r="B14" s="15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0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8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48</v>
      </c>
      <c r="CB14" s="14" t="n">
        <f aca="false">IF(CA14="За",1,0)</f>
        <v>0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0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47</v>
      </c>
      <c r="DH14" s="14" t="n">
        <f aca="false">IF(DG14="За",1,0)</f>
        <v>1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26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26</v>
      </c>
      <c r="EQ14" s="14" t="str">
        <f aca="false">IF(EM14&gt;17,"Прийнято","Не прийнято")</f>
        <v>Прийнято</v>
      </c>
    </row>
    <row r="15" customFormat="false" ht="132.75" hidden="false" customHeight="true" outlineLevel="0" collapsed="false">
      <c r="A15" s="8" t="n">
        <v>10</v>
      </c>
      <c r="B15" s="15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0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0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0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8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48</v>
      </c>
      <c r="CB15" s="14" t="n">
        <f aca="false">IF(CA15="За",1,0)</f>
        <v>0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0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47</v>
      </c>
      <c r="DH15" s="14" t="n">
        <f aca="false">IF(DG15="За",1,0)</f>
        <v>1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0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0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26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26</v>
      </c>
      <c r="EQ15" s="14" t="str">
        <f aca="false">IF(EM15&gt;17,"Прийнято","Не прийнято")</f>
        <v>Прийнято</v>
      </c>
    </row>
    <row r="16" customFormat="false" ht="84.75" hidden="false" customHeight="true" outlineLevel="0" collapsed="false">
      <c r="A16" s="8" t="n">
        <v>11</v>
      </c>
      <c r="B16" s="15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0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8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48</v>
      </c>
      <c r="CB16" s="14" t="n">
        <f aca="false">IF(CA16="За",1,0)</f>
        <v>0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0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47</v>
      </c>
      <c r="DH16" s="14" t="n">
        <f aca="false">IF(DG16="За",1,0)</f>
        <v>1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26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26</v>
      </c>
      <c r="EQ16" s="14" t="str">
        <f aca="false">IF(EM16&gt;17,"Прийнято","Не прийнято")</f>
        <v>Прийнято</v>
      </c>
    </row>
    <row r="17" customFormat="false" ht="111" hidden="false" customHeight="true" outlineLevel="0" collapsed="false">
      <c r="A17" s="8" t="n">
        <v>12</v>
      </c>
      <c r="B17" s="15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0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8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48</v>
      </c>
      <c r="CB17" s="14" t="n">
        <f aca="false">IF(CA17="За",1,0)</f>
        <v>0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0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47</v>
      </c>
      <c r="DH17" s="14" t="n">
        <f aca="false">IF(DG17="За",1,0)</f>
        <v>1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26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26</v>
      </c>
      <c r="EQ17" s="14" t="str">
        <f aca="false">IF(EM17&gt;17,"Прийнято","Не прийнято")</f>
        <v>Прийнято</v>
      </c>
    </row>
    <row r="18" customFormat="false" ht="111.75" hidden="false" customHeight="true" outlineLevel="0" collapsed="false">
      <c r="A18" s="8" t="n">
        <v>13</v>
      </c>
      <c r="B18" s="15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0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8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48</v>
      </c>
      <c r="CB18" s="14" t="n">
        <f aca="false">IF(CA18="За",1,0)</f>
        <v>0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0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47</v>
      </c>
      <c r="DH18" s="14" t="n">
        <f aca="false">IF(DG18="За",1,0)</f>
        <v>1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26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26</v>
      </c>
      <c r="EQ18" s="14" t="str">
        <f aca="false">IF(EM18&gt;17,"Прийнято","Не прийнято")</f>
        <v>Прийнято</v>
      </c>
    </row>
    <row r="19" customFormat="false" ht="102.75" hidden="false" customHeight="true" outlineLevel="0" collapsed="false">
      <c r="A19" s="8" t="n">
        <v>14</v>
      </c>
      <c r="B19" s="13" t="s">
        <v>61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0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0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8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48</v>
      </c>
      <c r="CB19" s="14" t="n">
        <f aca="false">IF(CA19="За",1,0)</f>
        <v>0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0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47</v>
      </c>
      <c r="DH19" s="14" t="n">
        <f aca="false">IF(DG19="За",1,0)</f>
        <v>1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26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26</v>
      </c>
      <c r="EQ19" s="14" t="str">
        <f aca="false">IF(EM19&gt;17,"Прийнято","Не прийнято")</f>
        <v>Прийнято</v>
      </c>
    </row>
    <row r="20" customFormat="false" ht="126.75" hidden="false" customHeight="true" outlineLevel="0" collapsed="false">
      <c r="A20" s="8" t="n">
        <v>15</v>
      </c>
      <c r="B20" s="13" t="s">
        <v>62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0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0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8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48</v>
      </c>
      <c r="CB20" s="14" t="n">
        <f aca="false">IF(CA20="За",1,0)</f>
        <v>0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0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47</v>
      </c>
      <c r="DH20" s="14" t="n">
        <f aca="false">IF(DG20="За",1,0)</f>
        <v>1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26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26</v>
      </c>
      <c r="EQ20" s="14" t="str">
        <f aca="false">IF(EM20&gt;17,"Прийнято","Не прийнято")</f>
        <v>Прийнято</v>
      </c>
    </row>
    <row r="21" customFormat="false" ht="63.75" hidden="false" customHeight="true" outlineLevel="0" collapsed="false">
      <c r="A21" s="8" t="n">
        <v>16</v>
      </c>
      <c r="B21" s="13" t="s">
        <v>63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0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0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8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48</v>
      </c>
      <c r="CB21" s="14" t="n">
        <f aca="false">IF(CA21="За",1,0)</f>
        <v>0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0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47</v>
      </c>
      <c r="DH21" s="14" t="n">
        <f aca="false">IF(DG21="За",1,0)</f>
        <v>1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26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26</v>
      </c>
      <c r="EQ21" s="14" t="str">
        <f aca="false">IF(EM21&gt;17,"Прийнято","Не прийнято")</f>
        <v>Прийнято</v>
      </c>
    </row>
    <row r="22" customFormat="false" ht="56.25" hidden="true" customHeight="true" outlineLevel="0" collapsed="false">
      <c r="A22" s="8" t="n">
        <v>17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0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0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8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48</v>
      </c>
      <c r="CB22" s="14" t="n">
        <f aca="false">IF(CA22="За",1,0)</f>
        <v>0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0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47</v>
      </c>
      <c r="DH22" s="14" t="n">
        <f aca="false">IF(DG22="За",1,0)</f>
        <v>1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29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29</v>
      </c>
      <c r="EQ22" s="14" t="str">
        <f aca="false">IF(EM22&gt;17,"Прийнято","Не прийнято")</f>
        <v>Прийнято</v>
      </c>
    </row>
    <row r="23" customFormat="false" ht="70.5" hidden="true" customHeight="true" outlineLevel="0" collapsed="false">
      <c r="A23" s="8" t="n">
        <v>18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0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0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8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48</v>
      </c>
      <c r="CB23" s="14" t="n">
        <f aca="false">IF(CA23="За",1,0)</f>
        <v>0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0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47</v>
      </c>
      <c r="DH23" s="14" t="n">
        <f aca="false">IF(DG23="За",1,0)</f>
        <v>1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29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29</v>
      </c>
      <c r="EQ23" s="14" t="str">
        <f aca="false">IF(EM23&gt;17,"Прийнято","Не прийнято")</f>
        <v>Прийнято</v>
      </c>
    </row>
    <row r="24" customFormat="false" ht="61.5" hidden="true" customHeight="true" outlineLevel="0" collapsed="false">
      <c r="A24" s="8" t="n">
        <v>19</v>
      </c>
      <c r="B24" s="15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0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0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8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48</v>
      </c>
      <c r="CB24" s="14" t="n">
        <f aca="false">IF(CA24="За",1,0)</f>
        <v>0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0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47</v>
      </c>
      <c r="DH24" s="14" t="n">
        <f aca="false">IF(DG24="За",1,0)</f>
        <v>1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29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29</v>
      </c>
      <c r="EQ24" s="14" t="str">
        <f aca="false">IF(EM24&gt;17,"Прийнято","Не прийнято")</f>
        <v>Прийнято</v>
      </c>
    </row>
    <row r="25" customFormat="false" ht="42.75" hidden="true" customHeight="true" outlineLevel="0" collapsed="false">
      <c r="A25" s="8" t="n">
        <v>20</v>
      </c>
      <c r="B25" s="15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0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0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8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48</v>
      </c>
      <c r="CB25" s="14" t="n">
        <f aca="false">IF(CA25="За",1,0)</f>
        <v>0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0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47</v>
      </c>
      <c r="DH25" s="14" t="n">
        <f aca="false">IF(DG25="За",1,0)</f>
        <v>1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29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29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21</v>
      </c>
      <c r="B26" s="15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0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0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8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48</v>
      </c>
      <c r="CB26" s="14" t="n">
        <f aca="false">IF(CA26="За",1,0)</f>
        <v>0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0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47</v>
      </c>
      <c r="DH26" s="14" t="n">
        <f aca="false">IF(DG26="За",1,0)</f>
        <v>1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29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29</v>
      </c>
      <c r="EQ26" s="14" t="str">
        <f aca="false">IF(EM26&gt;17,"Прийнято","Не прийнято")</f>
        <v>Прийнято</v>
      </c>
    </row>
    <row r="27" customFormat="false" ht="44.25" hidden="true" customHeight="true" outlineLevel="0" collapsed="false">
      <c r="A27" s="8" t="n">
        <v>22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0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0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8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48</v>
      </c>
      <c r="CB27" s="14" t="n">
        <f aca="false">IF(CA27="За",1,0)</f>
        <v>0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0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47</v>
      </c>
      <c r="DH27" s="14" t="n">
        <f aca="false">IF(DG27="За",1,0)</f>
        <v>1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29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29</v>
      </c>
      <c r="EQ27" s="14" t="str">
        <f aca="false">IF(EM27&gt;17,"Прийнято","Не прийнято")</f>
        <v>Прийнято</v>
      </c>
    </row>
    <row r="28" customFormat="false" ht="73.5" hidden="true" customHeight="true" outlineLevel="0" collapsed="false">
      <c r="A28" s="8" t="n">
        <v>23</v>
      </c>
      <c r="B28" s="15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0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48</v>
      </c>
      <c r="AF28" s="14" t="n">
        <f aca="false">IF(AE28="За",1,0)</f>
        <v>0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8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48</v>
      </c>
      <c r="CB28" s="14" t="n">
        <f aca="false">IF(CA28="За",1,0)</f>
        <v>0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0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47</v>
      </c>
      <c r="DH28" s="14" t="n">
        <f aca="false">IF(DG28="За",1,0)</f>
        <v>1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0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29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29</v>
      </c>
      <c r="EQ28" s="14" t="str">
        <f aca="false">IF(EM28&gt;17,"Прийнято","Не прийнято")</f>
        <v>Прийнято</v>
      </c>
    </row>
    <row r="29" customFormat="false" ht="96" hidden="true" customHeight="true" outlineLevel="0" collapsed="false">
      <c r="A29" s="8" t="n">
        <v>24</v>
      </c>
      <c r="B29" s="17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0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48</v>
      </c>
      <c r="AF29" s="14" t="n">
        <f aca="false">IF(AE29="За",1,0)</f>
        <v>0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8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48</v>
      </c>
      <c r="CB29" s="14" t="n">
        <f aca="false">IF(CA29="За",1,0)</f>
        <v>0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0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47</v>
      </c>
      <c r="DH29" s="14" t="n">
        <f aca="false">IF(DG29="За",1,0)</f>
        <v>1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0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29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29</v>
      </c>
      <c r="EQ29" s="14" t="str">
        <f aca="false">IF(EM29&gt;17,"Прийнято","Не прийнято")</f>
        <v>Прийнято</v>
      </c>
    </row>
    <row r="30" customFormat="false" ht="55.5" hidden="true" customHeight="true" outlineLevel="0" collapsed="false">
      <c r="A30" s="8" t="n">
        <v>25</v>
      </c>
      <c r="B30" s="17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0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48</v>
      </c>
      <c r="AF30" s="14" t="n">
        <f aca="false">IF(AE30="За",1,0)</f>
        <v>0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8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0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48</v>
      </c>
      <c r="CB30" s="14" t="n">
        <f aca="false">IF(CA30="За",1,0)</f>
        <v>0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0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47</v>
      </c>
      <c r="DH30" s="14" t="n">
        <f aca="false">IF(DG30="За",1,0)</f>
        <v>1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0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29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29</v>
      </c>
      <c r="EQ30" s="14" t="str">
        <f aca="false">IF(EM30&gt;17,"Прийнято","Не прийнято")</f>
        <v>Прийнято</v>
      </c>
    </row>
    <row r="31" customFormat="false" ht="38.25" hidden="true" customHeight="true" outlineLevel="0" collapsed="false">
      <c r="A31" s="8" t="n">
        <v>26</v>
      </c>
      <c r="B31" s="17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0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0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8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48</v>
      </c>
      <c r="CB31" s="14" t="n">
        <f aca="false">IF(CA31="За",1,0)</f>
        <v>0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0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47</v>
      </c>
      <c r="DH31" s="14" t="n">
        <f aca="false">IF(DG31="За",1,0)</f>
        <v>1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29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29</v>
      </c>
      <c r="EQ31" s="14" t="str">
        <f aca="false">IF(EM31&gt;17,"Прийнято","Не прийнято")</f>
        <v>Прийнято</v>
      </c>
    </row>
    <row r="32" customFormat="false" ht="48.75" hidden="true" customHeight="true" outlineLevel="0" collapsed="false">
      <c r="A32" s="8" t="n">
        <v>27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0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0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8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48</v>
      </c>
      <c r="CB32" s="14" t="n">
        <f aca="false">IF(CA32="За",1,0)</f>
        <v>0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0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47</v>
      </c>
      <c r="DH32" s="14" t="n">
        <f aca="false">IF(DG32="За",1,0)</f>
        <v>1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29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29</v>
      </c>
      <c r="EQ32" s="14" t="str">
        <f aca="false">IF(EM32&gt;17,"Прийнято","Не прийнято")</f>
        <v>Прийнято</v>
      </c>
    </row>
    <row r="33" customFormat="false" ht="69" hidden="true" customHeight="true" outlineLevel="0" collapsed="false">
      <c r="A33" s="8" t="n">
        <v>28</v>
      </c>
      <c r="B33" s="17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0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0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8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48</v>
      </c>
      <c r="CB33" s="14" t="n">
        <f aca="false">IF(CA33="За",1,0)</f>
        <v>0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0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47</v>
      </c>
      <c r="DH33" s="14" t="n">
        <f aca="false">IF(DG33="За",1,0)</f>
        <v>1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29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29</v>
      </c>
      <c r="EQ33" s="14" t="str">
        <f aca="false">IF(EM33&gt;17,"Прийнято","Не прийнято")</f>
        <v>Прийнято</v>
      </c>
    </row>
    <row r="34" customFormat="false" ht="80.25" hidden="true" customHeight="true" outlineLevel="0" collapsed="false">
      <c r="A34" s="8" t="n">
        <v>29</v>
      </c>
      <c r="B34" s="17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0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0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8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48</v>
      </c>
      <c r="CB34" s="14" t="n">
        <f aca="false">IF(CA34="За",1,0)</f>
        <v>0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0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47</v>
      </c>
      <c r="DH34" s="14" t="n">
        <f aca="false">IF(DG34="За",1,0)</f>
        <v>1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29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29</v>
      </c>
      <c r="EQ34" s="14" t="str">
        <f aca="false">IF(EM34&gt;17,"Прийнято","Не прийнято")</f>
        <v>Прийнято</v>
      </c>
    </row>
    <row r="35" customFormat="false" ht="69" hidden="true" customHeight="true" outlineLevel="0" collapsed="false">
      <c r="A35" s="8" t="n">
        <v>30</v>
      </c>
      <c r="B35" s="17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0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0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8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48</v>
      </c>
      <c r="CB35" s="14" t="n">
        <f aca="false">IF(CA35="За",1,0)</f>
        <v>0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0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47</v>
      </c>
      <c r="DH35" s="14" t="n">
        <f aca="false">IF(DG35="За",1,0)</f>
        <v>1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29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29</v>
      </c>
      <c r="EQ35" s="14" t="str">
        <f aca="false">IF(EM35&gt;17,"Прийнято","Не прийнято")</f>
        <v>Прийнято</v>
      </c>
    </row>
    <row r="36" customFormat="false" ht="36" hidden="true" customHeight="true" outlineLevel="0" collapsed="false">
      <c r="A36" s="8" t="n">
        <v>31</v>
      </c>
      <c r="B36" s="17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0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48</v>
      </c>
      <c r="AF36" s="14" t="n">
        <f aca="false">IF(AE36="За",1,0)</f>
        <v>0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8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48</v>
      </c>
      <c r="CB36" s="14" t="n">
        <f aca="false">IF(CA36="За",1,0)</f>
        <v>0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0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47</v>
      </c>
      <c r="DH36" s="14" t="n">
        <f aca="false">IF(DG36="За",1,0)</f>
        <v>1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29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29</v>
      </c>
      <c r="EQ36" s="14" t="str">
        <f aca="false">IF(EM36&gt;17,"Прийнято","Не прийнято")</f>
        <v>Прийнято</v>
      </c>
    </row>
    <row r="37" customFormat="false" ht="39.75" hidden="true" customHeight="true" outlineLevel="0" collapsed="false">
      <c r="A37" s="8" t="n">
        <v>32</v>
      </c>
      <c r="B37" s="17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0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48</v>
      </c>
      <c r="AF37" s="14" t="n">
        <f aca="false">IF(AE37="За",1,0)</f>
        <v>0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8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48</v>
      </c>
      <c r="CB37" s="14" t="n">
        <f aca="false">IF(CA37="За",1,0)</f>
        <v>0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0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47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29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29</v>
      </c>
      <c r="EQ37" s="14" t="str">
        <f aca="false">IF(EM37&gt;17,"Прийнято","Не прийнято")</f>
        <v>Прийнято</v>
      </c>
    </row>
    <row r="38" customFormat="false" ht="55.5" hidden="true" customHeight="true" outlineLevel="0" collapsed="false">
      <c r="A38" s="8" t="n">
        <v>33</v>
      </c>
      <c r="B38" s="17"/>
      <c r="C38" s="11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0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48</v>
      </c>
      <c r="AF38" s="14" t="n">
        <f aca="false">IF(AE38="За",1,0)</f>
        <v>0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8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48</v>
      </c>
      <c r="CB38" s="14" t="n">
        <f aca="false">IF(CA38="За",1,0)</f>
        <v>0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0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0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29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29</v>
      </c>
      <c r="EQ38" s="14" t="str">
        <f aca="false">IF(EM38&gt;17,"Прийнято","Не прийнято")</f>
        <v>Прийнято</v>
      </c>
    </row>
    <row r="39" customFormat="false" ht="114" hidden="true" customHeight="true" outlineLevel="0" collapsed="false">
      <c r="A39" s="8" t="n">
        <v>34</v>
      </c>
      <c r="B39" s="17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0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48</v>
      </c>
      <c r="AF39" s="14" t="n">
        <f aca="false">IF(AE39="За",1,0)</f>
        <v>0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8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48</v>
      </c>
      <c r="CB39" s="14" t="n">
        <f aca="false">IF(CA39="За",1,0)</f>
        <v>0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0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0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29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29</v>
      </c>
      <c r="EQ39" s="14" t="str">
        <f aca="false">IF(EM39&gt;17,"Прийнято","Не прийнято")</f>
        <v>Прийнято</v>
      </c>
    </row>
    <row r="40" customFormat="false" ht="115.5" hidden="true" customHeight="true" outlineLevel="0" collapsed="false">
      <c r="A40" s="8" t="n">
        <v>35</v>
      </c>
      <c r="B40" s="17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0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48</v>
      </c>
      <c r="AF40" s="14" t="n">
        <f aca="false">IF(AE40="За",1,0)</f>
        <v>0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8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48</v>
      </c>
      <c r="CB40" s="14" t="n">
        <f aca="false">IF(CA40="За",1,0)</f>
        <v>0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0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0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29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29</v>
      </c>
      <c r="EQ40" s="14" t="str">
        <f aca="false">IF(EM40&gt;17,"Прийнято","Не прийнято")</f>
        <v>Прийнято</v>
      </c>
    </row>
    <row r="41" customFormat="false" ht="69.75" hidden="true" customHeight="true" outlineLevel="0" collapsed="false">
      <c r="A41" s="8" t="n">
        <v>36</v>
      </c>
      <c r="B41" s="17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0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48</v>
      </c>
      <c r="AF41" s="14" t="n">
        <f aca="false">IF(AE41="За",1,0)</f>
        <v>0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8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48</v>
      </c>
      <c r="CB41" s="14" t="n">
        <f aca="false">IF(CA41="За",1,0)</f>
        <v>0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0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0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29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29</v>
      </c>
      <c r="EQ41" s="14" t="str">
        <f aca="false">IF(EM41&gt;17,"Прийнято","Не прийнято")</f>
        <v>Прийнято</v>
      </c>
    </row>
    <row r="42" customFormat="false" ht="65.25" hidden="true" customHeight="true" outlineLevel="0" collapsed="false">
      <c r="A42" s="8" t="n">
        <v>37</v>
      </c>
      <c r="B42" s="17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0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48</v>
      </c>
      <c r="AF42" s="14" t="n">
        <f aca="false">IF(AE42="За",1,0)</f>
        <v>0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8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48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0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0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29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29</v>
      </c>
      <c r="EQ42" s="14" t="str">
        <f aca="false">IF(EM42&gt;17,"Прийнято","Не прийнято")</f>
        <v>Прийнято</v>
      </c>
    </row>
    <row r="43" customFormat="false" ht="149.25" hidden="true" customHeight="true" outlineLevel="0" collapsed="false">
      <c r="A43" s="8" t="n">
        <v>38</v>
      </c>
      <c r="B43" s="17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0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48</v>
      </c>
      <c r="AF43" s="14" t="n">
        <f aca="false">IF(AE43="За",1,0)</f>
        <v>0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8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48</v>
      </c>
      <c r="CB43" s="14" t="n">
        <f aca="false">IF(CA43="За",1,0)</f>
        <v>0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0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0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29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29</v>
      </c>
      <c r="EQ43" s="14" t="str">
        <f aca="false">IF(EM43&gt;17,"Прийнято","Не прийнято")</f>
        <v>Прийнято</v>
      </c>
    </row>
    <row r="44" customFormat="false" ht="35.25" hidden="true" customHeight="true" outlineLevel="0" collapsed="false">
      <c r="A44" s="8" t="n">
        <v>39</v>
      </c>
      <c r="B44" s="17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0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48</v>
      </c>
      <c r="AF44" s="14" t="n">
        <f aca="false">IF(AE44="За",1,0)</f>
        <v>0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8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48</v>
      </c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48</v>
      </c>
      <c r="DD44" s="14" t="n">
        <f aca="false">IF(DC44="За",1,0)</f>
        <v>0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0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29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29</v>
      </c>
      <c r="EQ44" s="14" t="str">
        <f aca="false">IF(EM44&gt;17,"Прийнято","Не прийнято")</f>
        <v>Прийнято</v>
      </c>
    </row>
    <row r="45" customFormat="false" ht="51" hidden="false" customHeight="true" outlineLevel="0" collapsed="false">
      <c r="A45" s="8" t="n">
        <v>17</v>
      </c>
      <c r="B45" s="13" t="s">
        <v>64</v>
      </c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0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0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48</v>
      </c>
      <c r="AF45" s="14" t="n">
        <f aca="false">IF(AE45="За",1,0)</f>
        <v>0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8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0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48</v>
      </c>
      <c r="CB45" s="14" t="n">
        <f aca="false">IF(CA45="За",1,0)</f>
        <v>0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0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47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26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26</v>
      </c>
      <c r="EQ45" s="14" t="str">
        <f aca="false">IF(EM45&gt;17,"Прийнято","Не прийнято")</f>
        <v>Прийнято</v>
      </c>
    </row>
    <row r="46" customFormat="false" ht="78" hidden="false" customHeight="true" outlineLevel="0" collapsed="false">
      <c r="A46" s="8" t="n">
        <v>18</v>
      </c>
      <c r="B46" s="13" t="s">
        <v>65</v>
      </c>
      <c r="C46" s="11" t="s">
        <v>66</v>
      </c>
      <c r="D46" s="14" t="n">
        <f aca="false">IF(C46="За",1,0)</f>
        <v>0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0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48</v>
      </c>
      <c r="X46" s="14" t="n">
        <f aca="false">IF(W46="За",1,0)</f>
        <v>0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48</v>
      </c>
      <c r="AF46" s="14" t="n">
        <f aca="false">IF(AE46="За",1,0)</f>
        <v>0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0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48</v>
      </c>
      <c r="CB46" s="14" t="n">
        <f aca="false">IF(CA46="За",1,0)</f>
        <v>0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48</v>
      </c>
      <c r="DD46" s="14" t="n">
        <f aca="false">IF(DC46="За",1,0)</f>
        <v>0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47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48</v>
      </c>
      <c r="DX46" s="14" t="n">
        <f aca="false">IF(DW46="За",1,0)</f>
        <v>0</v>
      </c>
      <c r="DY46" s="14" t="n">
        <f aca="false">IF(DW46="Проти",1,0)</f>
        <v>0</v>
      </c>
      <c r="DZ46" s="14" t="n">
        <f aca="false">IF(DW46="Утримався",1,0)</f>
        <v>0</v>
      </c>
      <c r="EA46" s="11" t="s">
        <v>66</v>
      </c>
      <c r="EB46" s="14" t="n">
        <f aca="false">IF(EA46="За",1,0)</f>
        <v>0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24</v>
      </c>
      <c r="EQ46" s="14" t="str">
        <f aca="false">IF(EM46&gt;17,"Прийнято","Не прийнято")</f>
        <v>Прийнято</v>
      </c>
    </row>
    <row r="47" customFormat="false" ht="15" hidden="false" customHeight="false" outlineLevel="0" collapsed="false">
      <c r="K47" s="8"/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LibreOffice/5.4.4.2$Windows_x86 LibreOffice_project/2524958677847fb3bb44820e40380acbe820f960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2018-05-22T14:43:30Z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