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H46"/>
  <c r="EJ46"/>
  <c r="EK46"/>
  <c r="EL46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5" l="1"/>
  <c r="EN46"/>
  <c r="EO46"/>
  <c r="EM45"/>
  <c r="EQ45" s="1"/>
  <c r="EM44"/>
  <c r="EQ44" s="1"/>
  <c r="EO44"/>
  <c r="EN45"/>
  <c r="EN44"/>
  <c r="EP44" s="1"/>
  <c r="EM46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27"/>
  <c r="F27"/>
  <c r="D28"/>
  <c r="E28"/>
  <c r="EN28" s="1"/>
  <c r="F28"/>
  <c r="D29"/>
  <c r="E29"/>
  <c r="F29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P45" l="1"/>
  <c r="EO27"/>
  <c r="EM27"/>
  <c r="EQ27" s="1"/>
  <c r="EO29"/>
  <c r="EM29"/>
  <c r="EQ29" s="1"/>
  <c r="EN34"/>
  <c r="EP46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P37" s="1"/>
  <c r="EO36"/>
  <c r="EM36"/>
  <c r="EQ36" s="1"/>
  <c r="EN35"/>
  <c r="EP35" s="1"/>
  <c r="EO34"/>
  <c r="EM34"/>
  <c r="EQ34" s="1"/>
  <c r="EN33"/>
  <c r="EP33" s="1"/>
  <c r="EO32"/>
  <c r="EM32"/>
  <c r="EQ32" s="1"/>
  <c r="EN31"/>
  <c r="EP31" s="1"/>
  <c r="EO30"/>
  <c r="EM30"/>
  <c r="EQ30" s="1"/>
  <c r="EN29"/>
  <c r="EO28"/>
  <c r="EM28"/>
  <c r="EQ28" s="1"/>
  <c r="EN27"/>
  <c r="EP27" s="1"/>
  <c r="EO26"/>
  <c r="EM26"/>
  <c r="EQ26" s="1"/>
  <c r="EP4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9" l="1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O12"/>
  <c r="EM12"/>
  <c r="EQ12" s="1"/>
  <c r="EN11"/>
  <c r="EP11" s="1"/>
  <c r="EO10"/>
  <c r="EM10"/>
  <c r="EQ10" s="1"/>
  <c r="EN9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8" l="1"/>
  <c r="EP7"/>
  <c r="EP9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<sst xmlns="http://schemas.openxmlformats.org/spreadsheetml/2006/main" count="1503" uniqueCount="68">
  <si>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</si>
  <si>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</si>
  <si>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</si>
  <si>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</si>
  <si>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</si>
  <si>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</si>
  <si>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</si>
  <si>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</si>
  <si>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</si>
  <si>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</si>
  <si>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</si>
  <si>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</si>
  <si>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</si>
  <si>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</si>
  <si>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</si>
  <si>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</si>
  <si>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</si>
  <si>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</si>
  <si>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</si>
  <si>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</si>
  <si>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</si>
  <si>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</si>
  <si>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</si>
  <si>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</si>
  <si>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</si>
  <si>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</si>
  <si>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</si>
  <si>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</si>
  <si>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</si>
  <si>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</si>
  <si>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</si>
  <si>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</si>
  <si>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</si>
  <si>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</si>
  <si>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</si>
  <si>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</si>
  <si>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</si>
  <si>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</si>
  <si>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</si>
  <si>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</si>
  <si>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</si>
  <si>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</si>
  <si>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</si>
  <si>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</si>
  <si>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Тарасенко А.В. "Опозиційний блок"</t>
  </si>
  <si>
    <t>Про розвиток освіти міста у 2016-2017 навчальному році та пріоритетні напрямки діяльності закладів освіти на 2017-2018 навчальний рік.</t>
  </si>
  <si>
    <t>Про внесення змін до рішення І пленарного засідання 16 сесії міської ради 7 скликання від 06.12.2016 року № 2 «Про бюджет м. Покров на 2017рік».</t>
  </si>
  <si>
    <t>Про визначення та формування земельної ділянки в районі вул. Малки Івана, на якій  планується будівництво комунального  дошкільного навчального закладу.</t>
  </si>
  <si>
    <t>Про  внесення змін до 24 сесії міської ради 7 скликання від 30.08.2017 року № 19 «Про  клопотання управління освіти виконавчого комітету Покровської міської ради щодо надання дозволу на розробку проекту землеустрою по відведенню земельної ділянки в постійне користування для обслуговування власної нежитлової будівлі  по вул. Балкова, 20».</t>
  </si>
  <si>
    <t>Про заяву гр. Колодяжного Олександра Романовича   щодо надання  дозволу на розробку проекту землеустрою по  відведенню земельної ділянки  в  оренду по вул. Торгова, 56.</t>
  </si>
  <si>
    <t>Про заяву гр. Супруненка Сергія Олександровича  та гр.Супруненка Максима Олександровича  щодо надання дозволу на розробку проекту землеустрою щодо відведення  земельної ділянки в оренду зі зміною цільового призначення по   вул. Партизанська, 16-а.</t>
  </si>
  <si>
    <t>Про заяви  громадян щодо передачі  у власність та користування  земельних  ділянок.</t>
  </si>
  <si>
    <t>Про затвердження Положення про порядок передачі в оренду  майна, яке належить до комунальної власності територіальної громади м. Покров у новій редакції.</t>
  </si>
  <si>
    <t>Про затвердження Порядку про отримання благодійних (добровільних) внесків і пожертв від юридичних та фізичних осіб бюджетними установами і закладами.</t>
  </si>
  <si>
    <t>Про  заяву ПМКП «Ритуал» щодо оренди вбудованого нежитлового приміщення по вул. Шатохіна, 21.</t>
  </si>
  <si>
    <t xml:space="preserve">Про поповнення статутного фонду та внесення змін до статуту Покровського міського комунального підприємства «ЖИТЛКОМСЕРВІС». </t>
  </si>
  <si>
    <t>Про прийняття у власність територіальною громадою міста майна, визнаного судом як відумерла спадщина.</t>
  </si>
  <si>
    <t>Про затвердження акту приймання-передачі проектно-кошторисної документації по об’єкту «Реконструкція полігону твердих побутових відходів м. Орджонікідзе Дніпропетровської області» на баланс КП «ДОЦПВ» ДОР».</t>
  </si>
  <si>
    <t>Про передачу на баланс МКП «ЖЕО» лавок для дитячих майданчиків.</t>
  </si>
  <si>
    <t>Про затвердження Положення про функціонування офіційного веб-сайту Покровської міської ради та її виконавчого комітету.</t>
  </si>
  <si>
    <t>Про внесення змін в Положення про відділ архітектури та інспекції державного архітектурно - будівельного контролю виконавчого комітету Покровської міської ради, затвердженого рішенням 8 сесії міської ради 7 скликання від 31.05.2016 №34.</t>
  </si>
  <si>
    <t>Про зняття з контролю деяких рішень Покровської міської ради 7 скликання.</t>
  </si>
  <si>
    <t xml:space="preserve">Пленарне засідання чергової 25 сесії Покровської міської ради </t>
  </si>
  <si>
    <t>29 вересня 2017 року</t>
  </si>
  <si>
    <t>Відсутній</t>
  </si>
  <si>
    <t>Про присвоєння звання "Почесний громадянин міста Покров" Голубу Миколі Ігнатовичу</t>
  </si>
  <si>
    <t>Про присвоєння звання "Почесний громадянин міста Покров" Казаріну Олександру Леонідовичу</t>
  </si>
  <si>
    <t>Про  внесення змін до 23 сесії міської ради 7 скликання від 28.07.2017 року № 24 «Про клопотання Товариства з обмеженою відповідальністю «Прометей ЕТГ» щодо затвердження проекту землеустрою по відведенню в оренду земельної ділянки,             вул. Північно-Промислова (в районі Богданівської збагачувально-агломераційної фабрики)»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</si>
</sst>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EI46" sqref="EI46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22.5" customHeight="1">
      <c r="A2" s="15" t="s">
        <v>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21" customHeight="1">
      <c r="A3" s="16" t="s">
        <v>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34</v>
      </c>
      <c r="EO4" s="10"/>
      <c r="EP4" s="2"/>
      <c r="EQ4" s="2"/>
    </row>
    <row r="5" spans="1:147" s="1" customFormat="1" ht="105" customHeight="1">
      <c r="A5" s="4" t="s">
        <v>41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32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33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44</v>
      </c>
      <c r="DH5" s="9"/>
      <c r="DI5" s="9"/>
      <c r="DJ5" s="9"/>
      <c r="DK5" s="5" t="s">
        <v>26</v>
      </c>
      <c r="DL5" s="9"/>
      <c r="DM5" s="9"/>
      <c r="DN5" s="9"/>
      <c r="DO5" s="5" t="s">
        <v>27</v>
      </c>
      <c r="DP5" s="9"/>
      <c r="DQ5" s="9"/>
      <c r="DR5" s="9"/>
      <c r="DS5" s="5" t="s">
        <v>28</v>
      </c>
      <c r="DT5" s="9"/>
      <c r="DU5" s="9"/>
      <c r="DV5" s="9"/>
      <c r="DW5" s="5" t="s">
        <v>29</v>
      </c>
      <c r="DX5" s="9"/>
      <c r="DY5" s="9"/>
      <c r="DZ5" s="9"/>
      <c r="EA5" s="5" t="s">
        <v>30</v>
      </c>
      <c r="EB5" s="9"/>
      <c r="EC5" s="9"/>
      <c r="ED5" s="9"/>
      <c r="EE5" s="5" t="s">
        <v>43</v>
      </c>
      <c r="EF5" s="9"/>
      <c r="EG5" s="9"/>
      <c r="EH5" s="9"/>
      <c r="EI5" s="5" t="s">
        <v>31</v>
      </c>
      <c r="EJ5" s="9"/>
      <c r="EK5" s="9"/>
      <c r="EL5" s="9"/>
      <c r="EM5" s="4" t="s">
        <v>35</v>
      </c>
      <c r="EN5" s="7" t="s">
        <v>36</v>
      </c>
      <c r="EO5" s="4" t="s">
        <v>37</v>
      </c>
      <c r="EP5" s="7" t="s">
        <v>38</v>
      </c>
      <c r="EQ5" s="4" t="s">
        <v>39</v>
      </c>
    </row>
    <row r="6" spans="1:147" ht="61.5" customHeight="1">
      <c r="A6" s="4">
        <v>1</v>
      </c>
      <c r="B6" s="11" t="s">
        <v>45</v>
      </c>
      <c r="C6" s="4" t="s">
        <v>40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40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40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40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40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40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40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64</v>
      </c>
      <c r="AF6" s="6">
        <f>IF(AE6="За",1,0)</f>
        <v>0</v>
      </c>
      <c r="AG6" s="6">
        <f>IF(AE6="Проти",1,0)</f>
        <v>0</v>
      </c>
      <c r="AH6" s="6">
        <f>IF(AE6="Утримався",1,0)</f>
        <v>0</v>
      </c>
      <c r="AI6" s="4" t="s">
        <v>40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40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40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40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7" t="s">
        <v>40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40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64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40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40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64</v>
      </c>
      <c r="BT6" s="6">
        <f>IF(BS6="За",1,0)</f>
        <v>0</v>
      </c>
      <c r="BU6" s="6">
        <f>IF(BS6="Проти",1,0)</f>
        <v>0</v>
      </c>
      <c r="BV6" s="6">
        <f>IF(BS6="Утримався",1,0)</f>
        <v>0</v>
      </c>
      <c r="BW6" s="4" t="s">
        <v>40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64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40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40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64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64</v>
      </c>
      <c r="CR6" s="6">
        <f>IF(CQ6="За",1,0)</f>
        <v>0</v>
      </c>
      <c r="CS6" s="6">
        <f>IF(CQ6="Проти",1,0)</f>
        <v>0</v>
      </c>
      <c r="CT6" s="6">
        <f>IF(CQ6="Утримався",1,0)</f>
        <v>0</v>
      </c>
      <c r="CU6" s="4" t="s">
        <v>40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40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40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40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64</v>
      </c>
      <c r="DL6" s="6">
        <f>IF(DK6="За",1,0)</f>
        <v>0</v>
      </c>
      <c r="DM6" s="6">
        <f>IF(DK6="Проти",1,0)</f>
        <v>0</v>
      </c>
      <c r="DN6" s="6">
        <f>IF(DK6="Утримався",1,0)</f>
        <v>0</v>
      </c>
      <c r="DO6" s="4" t="s">
        <v>64</v>
      </c>
      <c r="DP6" s="6">
        <f>IF(DO6="За",1,0)</f>
        <v>0</v>
      </c>
      <c r="DQ6" s="6">
        <f>IF(DO6="Проти",1,0)</f>
        <v>0</v>
      </c>
      <c r="DR6" s="6">
        <f>IF(DO6="Утримався",1,0)</f>
        <v>0</v>
      </c>
      <c r="DS6" s="4" t="s">
        <v>40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40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64</v>
      </c>
      <c r="EB6" s="6">
        <f>IF(EA6="За",1,0)</f>
        <v>0</v>
      </c>
      <c r="EC6" s="6">
        <f>IF(EA6="Проти",1,0)</f>
        <v>0</v>
      </c>
      <c r="ED6" s="6">
        <f>IF(EA6="Утримався",1,0)</f>
        <v>0</v>
      </c>
      <c r="EE6" s="4" t="s">
        <v>64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40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25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25</v>
      </c>
      <c r="EQ6" s="6" t="str">
        <f>IF(EM6&gt;17,"Прийнято","Не прийнято")</f>
        <v>Прийнято</v>
      </c>
    </row>
    <row r="7" spans="1:147" ht="51" customHeight="1">
      <c r="A7" s="4">
        <v>2</v>
      </c>
      <c r="B7" s="11" t="s">
        <v>46</v>
      </c>
      <c r="C7" s="4" t="s">
        <v>40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40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40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40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40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40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40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64</v>
      </c>
      <c r="AF7" s="6">
        <f t="shared" ref="AF7:AF20" si="21">IF(AE7="За",1,0)</f>
        <v>0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40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40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40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40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7" t="s">
        <v>40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40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64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40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40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64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40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64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40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40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64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64</v>
      </c>
      <c r="CR7" s="6">
        <f t="shared" ref="CR7:CR20" si="69">IF(CQ7="За",1,0)</f>
        <v>0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40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40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40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40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64</v>
      </c>
      <c r="DL7" s="6">
        <f t="shared" ref="DL7:DL20" si="84">IF(DK7="За",1,0)</f>
        <v>0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64</v>
      </c>
      <c r="DP7" s="6">
        <f t="shared" ref="DP7:DP20" si="87">IF(DO7="За",1,0)</f>
        <v>0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40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40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64</v>
      </c>
      <c r="EB7" s="6">
        <f t="shared" ref="EB7:EB20" si="96">IF(EA7="За",1,0)</f>
        <v>0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64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40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25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25</v>
      </c>
      <c r="EQ7" s="6" t="str">
        <f t="shared" ref="EQ7:EQ42" si="109">IF(EM7&gt;17,"Прийнято","Не прийнято")</f>
        <v>Прийнято</v>
      </c>
    </row>
    <row r="8" spans="1:147" ht="51" customHeight="1">
      <c r="A8" s="4">
        <v>3</v>
      </c>
      <c r="B8" s="11" t="s">
        <v>46</v>
      </c>
      <c r="C8" s="4" t="s">
        <v>40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40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40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40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40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40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40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64</v>
      </c>
      <c r="AF8" s="6">
        <f t="shared" si="21"/>
        <v>0</v>
      </c>
      <c r="AG8" s="6">
        <f t="shared" si="22"/>
        <v>0</v>
      </c>
      <c r="AH8" s="6">
        <f t="shared" si="23"/>
        <v>0</v>
      </c>
      <c r="AI8" s="4" t="s">
        <v>40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40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40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40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40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40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64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40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40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64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40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64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40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40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64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64</v>
      </c>
      <c r="CR8" s="6">
        <f t="shared" si="69"/>
        <v>0</v>
      </c>
      <c r="CS8" s="6">
        <f t="shared" si="70"/>
        <v>0</v>
      </c>
      <c r="CT8" s="6">
        <f t="shared" si="71"/>
        <v>0</v>
      </c>
      <c r="CU8" s="4" t="s">
        <v>40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40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40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40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64</v>
      </c>
      <c r="DL8" s="6">
        <f t="shared" si="84"/>
        <v>0</v>
      </c>
      <c r="DM8" s="6">
        <f t="shared" si="85"/>
        <v>0</v>
      </c>
      <c r="DN8" s="6">
        <f t="shared" si="86"/>
        <v>0</v>
      </c>
      <c r="DO8" s="4" t="s">
        <v>64</v>
      </c>
      <c r="DP8" s="6">
        <f t="shared" si="87"/>
        <v>0</v>
      </c>
      <c r="DQ8" s="6">
        <f t="shared" si="88"/>
        <v>0</v>
      </c>
      <c r="DR8" s="6">
        <f t="shared" si="89"/>
        <v>0</v>
      </c>
      <c r="DS8" s="4" t="s">
        <v>40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40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64</v>
      </c>
      <c r="EB8" s="6">
        <f t="shared" si="96"/>
        <v>0</v>
      </c>
      <c r="EC8" s="6">
        <f t="shared" si="97"/>
        <v>0</v>
      </c>
      <c r="ED8" s="6">
        <f t="shared" si="98"/>
        <v>0</v>
      </c>
      <c r="EE8" s="4" t="s">
        <v>64</v>
      </c>
      <c r="EF8" s="6">
        <f t="shared" si="99"/>
        <v>0</v>
      </c>
      <c r="EG8" s="6">
        <f t="shared" si="100"/>
        <v>0</v>
      </c>
      <c r="EH8" s="6">
        <f t="shared" si="101"/>
        <v>0</v>
      </c>
      <c r="EI8" s="4" t="s">
        <v>40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25</v>
      </c>
      <c r="EN8" s="6">
        <f t="shared" si="106"/>
        <v>0</v>
      </c>
      <c r="EO8" s="6">
        <f t="shared" si="107"/>
        <v>0</v>
      </c>
      <c r="EP8" s="6">
        <f t="shared" si="108"/>
        <v>25</v>
      </c>
      <c r="EQ8" s="6" t="str">
        <f t="shared" si="109"/>
        <v>Прийнято</v>
      </c>
    </row>
    <row r="9" spans="1:147" ht="78" customHeight="1">
      <c r="A9" s="4">
        <v>4</v>
      </c>
      <c r="B9" s="12" t="s">
        <v>47</v>
      </c>
      <c r="C9" s="4" t="s">
        <v>40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40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40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40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40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40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40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64</v>
      </c>
      <c r="AF9" s="6">
        <f t="shared" si="21"/>
        <v>0</v>
      </c>
      <c r="AG9" s="6">
        <f t="shared" si="22"/>
        <v>0</v>
      </c>
      <c r="AH9" s="6">
        <f t="shared" si="23"/>
        <v>0</v>
      </c>
      <c r="AI9" s="4" t="s">
        <v>40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40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40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40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40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40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64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40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40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64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40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64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40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40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64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64</v>
      </c>
      <c r="CR9" s="6">
        <f t="shared" si="69"/>
        <v>0</v>
      </c>
      <c r="CS9" s="6">
        <f t="shared" si="70"/>
        <v>0</v>
      </c>
      <c r="CT9" s="6">
        <f t="shared" si="71"/>
        <v>0</v>
      </c>
      <c r="CU9" s="4" t="s">
        <v>40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40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40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40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64</v>
      </c>
      <c r="DL9" s="6">
        <f t="shared" si="84"/>
        <v>0</v>
      </c>
      <c r="DM9" s="6">
        <f t="shared" si="85"/>
        <v>0</v>
      </c>
      <c r="DN9" s="6">
        <f t="shared" si="86"/>
        <v>0</v>
      </c>
      <c r="DO9" s="4" t="s">
        <v>64</v>
      </c>
      <c r="DP9" s="6">
        <f t="shared" si="87"/>
        <v>0</v>
      </c>
      <c r="DQ9" s="6">
        <f t="shared" si="88"/>
        <v>0</v>
      </c>
      <c r="DR9" s="6">
        <f t="shared" si="89"/>
        <v>0</v>
      </c>
      <c r="DS9" s="4" t="s">
        <v>40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40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64</v>
      </c>
      <c r="EB9" s="6">
        <f t="shared" si="96"/>
        <v>0</v>
      </c>
      <c r="EC9" s="6">
        <f t="shared" si="97"/>
        <v>0</v>
      </c>
      <c r="ED9" s="6">
        <f t="shared" si="98"/>
        <v>0</v>
      </c>
      <c r="EE9" s="4" t="s">
        <v>64</v>
      </c>
      <c r="EF9" s="6">
        <f t="shared" si="99"/>
        <v>0</v>
      </c>
      <c r="EG9" s="6">
        <f t="shared" si="100"/>
        <v>0</v>
      </c>
      <c r="EH9" s="6">
        <f t="shared" si="101"/>
        <v>0</v>
      </c>
      <c r="EI9" s="4" t="s">
        <v>40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25</v>
      </c>
      <c r="EN9" s="6">
        <f t="shared" si="106"/>
        <v>0</v>
      </c>
      <c r="EO9" s="6">
        <f t="shared" si="107"/>
        <v>0</v>
      </c>
      <c r="EP9" s="6">
        <f t="shared" si="108"/>
        <v>25</v>
      </c>
      <c r="EQ9" s="6" t="str">
        <f t="shared" si="109"/>
        <v>Прийнято</v>
      </c>
    </row>
    <row r="10" spans="1:147" ht="129.75" customHeight="1">
      <c r="A10" s="4">
        <v>5</v>
      </c>
      <c r="B10" s="11" t="s">
        <v>48</v>
      </c>
      <c r="C10" s="4" t="s">
        <v>40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40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40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40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40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40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40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64</v>
      </c>
      <c r="AF10" s="6">
        <f t="shared" si="21"/>
        <v>0</v>
      </c>
      <c r="AG10" s="6">
        <f t="shared" si="22"/>
        <v>0</v>
      </c>
      <c r="AH10" s="6">
        <f t="shared" si="23"/>
        <v>0</v>
      </c>
      <c r="AI10" s="4" t="s">
        <v>40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40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40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40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40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40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64</v>
      </c>
      <c r="BH10" s="6">
        <f t="shared" si="42"/>
        <v>0</v>
      </c>
      <c r="BI10" s="6">
        <f t="shared" si="43"/>
        <v>0</v>
      </c>
      <c r="BJ10" s="6">
        <f t="shared" si="44"/>
        <v>0</v>
      </c>
      <c r="BK10" s="4" t="s">
        <v>40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40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64</v>
      </c>
      <c r="BT10" s="6">
        <f t="shared" si="51"/>
        <v>0</v>
      </c>
      <c r="BU10" s="6">
        <f t="shared" si="52"/>
        <v>0</v>
      </c>
      <c r="BV10" s="6">
        <f t="shared" si="53"/>
        <v>0</v>
      </c>
      <c r="BW10" s="4" t="s">
        <v>40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64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40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40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64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64</v>
      </c>
      <c r="CR10" s="6">
        <f t="shared" si="69"/>
        <v>0</v>
      </c>
      <c r="CS10" s="6">
        <f t="shared" si="70"/>
        <v>0</v>
      </c>
      <c r="CT10" s="6">
        <f t="shared" si="71"/>
        <v>0</v>
      </c>
      <c r="CU10" s="4" t="s">
        <v>40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40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40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40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64</v>
      </c>
      <c r="DL10" s="6">
        <f t="shared" si="84"/>
        <v>0</v>
      </c>
      <c r="DM10" s="6">
        <f t="shared" si="85"/>
        <v>0</v>
      </c>
      <c r="DN10" s="6">
        <f t="shared" si="86"/>
        <v>0</v>
      </c>
      <c r="DO10" s="4" t="s">
        <v>64</v>
      </c>
      <c r="DP10" s="6">
        <f t="shared" si="87"/>
        <v>0</v>
      </c>
      <c r="DQ10" s="6">
        <f t="shared" si="88"/>
        <v>0</v>
      </c>
      <c r="DR10" s="6">
        <f t="shared" si="89"/>
        <v>0</v>
      </c>
      <c r="DS10" s="4" t="s">
        <v>40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40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64</v>
      </c>
      <c r="EB10" s="6">
        <f t="shared" si="96"/>
        <v>0</v>
      </c>
      <c r="EC10" s="6">
        <f t="shared" si="97"/>
        <v>0</v>
      </c>
      <c r="ED10" s="6">
        <f t="shared" si="98"/>
        <v>0</v>
      </c>
      <c r="EE10" s="4" t="s">
        <v>64</v>
      </c>
      <c r="EF10" s="6">
        <f t="shared" si="99"/>
        <v>0</v>
      </c>
      <c r="EG10" s="6">
        <f t="shared" si="100"/>
        <v>0</v>
      </c>
      <c r="EH10" s="6">
        <f t="shared" si="101"/>
        <v>0</v>
      </c>
      <c r="EI10" s="4" t="s">
        <v>40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25</v>
      </c>
      <c r="EN10" s="6">
        <f t="shared" si="106"/>
        <v>0</v>
      </c>
      <c r="EO10" s="6">
        <f t="shared" si="107"/>
        <v>0</v>
      </c>
      <c r="EP10" s="6">
        <f t="shared" si="108"/>
        <v>25</v>
      </c>
      <c r="EQ10" s="6" t="str">
        <f t="shared" si="109"/>
        <v>Прийнято</v>
      </c>
    </row>
    <row r="11" spans="1:147" ht="126" hidden="1" customHeight="1">
      <c r="A11" s="4">
        <v>6</v>
      </c>
      <c r="B11" s="11" t="s">
        <v>48</v>
      </c>
      <c r="C11" s="4" t="s">
        <v>40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40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40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40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40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40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40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64</v>
      </c>
      <c r="AF11" s="6">
        <f t="shared" si="21"/>
        <v>0</v>
      </c>
      <c r="AG11" s="6">
        <f t="shared" si="22"/>
        <v>0</v>
      </c>
      <c r="AH11" s="6">
        <f t="shared" si="23"/>
        <v>0</v>
      </c>
      <c r="AI11" s="4" t="s">
        <v>40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40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40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40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40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40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64</v>
      </c>
      <c r="BH11" s="6">
        <f t="shared" si="42"/>
        <v>0</v>
      </c>
      <c r="BI11" s="6">
        <f t="shared" si="43"/>
        <v>0</v>
      </c>
      <c r="BJ11" s="6">
        <f t="shared" si="44"/>
        <v>0</v>
      </c>
      <c r="BK11" s="4" t="s">
        <v>40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40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64</v>
      </c>
      <c r="BT11" s="6">
        <f t="shared" si="51"/>
        <v>0</v>
      </c>
      <c r="BU11" s="6">
        <f t="shared" si="52"/>
        <v>0</v>
      </c>
      <c r="BV11" s="6">
        <f t="shared" si="53"/>
        <v>0</v>
      </c>
      <c r="BW11" s="4" t="s">
        <v>40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64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40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40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64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64</v>
      </c>
      <c r="CR11" s="6">
        <f t="shared" si="69"/>
        <v>0</v>
      </c>
      <c r="CS11" s="6">
        <f t="shared" si="70"/>
        <v>0</v>
      </c>
      <c r="CT11" s="6">
        <f t="shared" si="71"/>
        <v>0</v>
      </c>
      <c r="CU11" s="4" t="s">
        <v>40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40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40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40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64</v>
      </c>
      <c r="DL11" s="6">
        <f t="shared" si="84"/>
        <v>0</v>
      </c>
      <c r="DM11" s="6">
        <f t="shared" si="85"/>
        <v>0</v>
      </c>
      <c r="DN11" s="6">
        <f t="shared" si="86"/>
        <v>0</v>
      </c>
      <c r="DO11" s="4" t="s">
        <v>64</v>
      </c>
      <c r="DP11" s="6">
        <f t="shared" si="87"/>
        <v>0</v>
      </c>
      <c r="DQ11" s="6">
        <f t="shared" si="88"/>
        <v>0</v>
      </c>
      <c r="DR11" s="6">
        <f t="shared" si="89"/>
        <v>0</v>
      </c>
      <c r="DS11" s="4" t="s">
        <v>40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40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64</v>
      </c>
      <c r="EB11" s="6">
        <f t="shared" si="96"/>
        <v>0</v>
      </c>
      <c r="EC11" s="6">
        <f t="shared" si="97"/>
        <v>0</v>
      </c>
      <c r="ED11" s="6">
        <f t="shared" si="98"/>
        <v>0</v>
      </c>
      <c r="EE11" s="4" t="s">
        <v>64</v>
      </c>
      <c r="EF11" s="6">
        <f t="shared" si="99"/>
        <v>0</v>
      </c>
      <c r="EG11" s="6">
        <f t="shared" si="100"/>
        <v>0</v>
      </c>
      <c r="EH11" s="6">
        <f t="shared" si="101"/>
        <v>0</v>
      </c>
      <c r="EI11" s="4" t="s">
        <v>40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25</v>
      </c>
      <c r="EN11" s="6">
        <f t="shared" si="106"/>
        <v>0</v>
      </c>
      <c r="EO11" s="6">
        <f t="shared" si="107"/>
        <v>0</v>
      </c>
      <c r="EP11" s="6">
        <f t="shared" si="108"/>
        <v>25</v>
      </c>
      <c r="EQ11" s="6" t="str">
        <f t="shared" si="109"/>
        <v>Прийнято</v>
      </c>
    </row>
    <row r="12" spans="1:147" ht="119.25" customHeight="1">
      <c r="A12" s="4">
        <v>6</v>
      </c>
      <c r="B12" s="11" t="s">
        <v>67</v>
      </c>
      <c r="C12" s="4" t="s">
        <v>40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40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40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40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40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40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40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64</v>
      </c>
      <c r="AF12" s="6">
        <f t="shared" si="21"/>
        <v>0</v>
      </c>
      <c r="AG12" s="6">
        <f t="shared" si="22"/>
        <v>0</v>
      </c>
      <c r="AH12" s="6">
        <f t="shared" si="23"/>
        <v>0</v>
      </c>
      <c r="AI12" s="4" t="s">
        <v>40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40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40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40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40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40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64</v>
      </c>
      <c r="BH12" s="6">
        <f t="shared" si="42"/>
        <v>0</v>
      </c>
      <c r="BI12" s="6">
        <f t="shared" si="43"/>
        <v>0</v>
      </c>
      <c r="BJ12" s="6">
        <f t="shared" si="44"/>
        <v>0</v>
      </c>
      <c r="BK12" s="4" t="s">
        <v>40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40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64</v>
      </c>
      <c r="BT12" s="6">
        <f t="shared" si="51"/>
        <v>0</v>
      </c>
      <c r="BU12" s="6">
        <f t="shared" si="52"/>
        <v>0</v>
      </c>
      <c r="BV12" s="6">
        <f t="shared" si="53"/>
        <v>0</v>
      </c>
      <c r="BW12" s="4" t="s">
        <v>40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64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40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40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64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64</v>
      </c>
      <c r="CR12" s="6">
        <f t="shared" si="69"/>
        <v>0</v>
      </c>
      <c r="CS12" s="6">
        <f t="shared" si="70"/>
        <v>0</v>
      </c>
      <c r="CT12" s="6">
        <f t="shared" si="71"/>
        <v>0</v>
      </c>
      <c r="CU12" s="4" t="s">
        <v>40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40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40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40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64</v>
      </c>
      <c r="DL12" s="6">
        <f t="shared" si="84"/>
        <v>0</v>
      </c>
      <c r="DM12" s="6">
        <f t="shared" si="85"/>
        <v>0</v>
      </c>
      <c r="DN12" s="6">
        <f t="shared" si="86"/>
        <v>0</v>
      </c>
      <c r="DO12" s="4" t="s">
        <v>64</v>
      </c>
      <c r="DP12" s="6">
        <f t="shared" si="87"/>
        <v>0</v>
      </c>
      <c r="DQ12" s="6">
        <f t="shared" si="88"/>
        <v>0</v>
      </c>
      <c r="DR12" s="6">
        <f t="shared" si="89"/>
        <v>0</v>
      </c>
      <c r="DS12" s="4" t="s">
        <v>40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40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64</v>
      </c>
      <c r="EB12" s="6">
        <f t="shared" si="96"/>
        <v>0</v>
      </c>
      <c r="EC12" s="6">
        <f t="shared" si="97"/>
        <v>0</v>
      </c>
      <c r="ED12" s="6">
        <f t="shared" si="98"/>
        <v>0</v>
      </c>
      <c r="EE12" s="4" t="s">
        <v>64</v>
      </c>
      <c r="EF12" s="6">
        <f t="shared" si="99"/>
        <v>0</v>
      </c>
      <c r="EG12" s="6">
        <f t="shared" si="100"/>
        <v>0</v>
      </c>
      <c r="EH12" s="6">
        <f t="shared" si="101"/>
        <v>0</v>
      </c>
      <c r="EI12" s="4" t="s">
        <v>40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25</v>
      </c>
      <c r="EN12" s="6">
        <f t="shared" si="106"/>
        <v>0</v>
      </c>
      <c r="EO12" s="6">
        <f t="shared" si="107"/>
        <v>0</v>
      </c>
      <c r="EP12" s="6">
        <f t="shared" si="108"/>
        <v>25</v>
      </c>
      <c r="EQ12" s="6" t="str">
        <f t="shared" si="109"/>
        <v>Прийнято</v>
      </c>
    </row>
    <row r="13" spans="1:147" ht="53.25" customHeight="1">
      <c r="A13" s="4">
        <v>7</v>
      </c>
      <c r="B13" s="11" t="s">
        <v>49</v>
      </c>
      <c r="C13" s="4" t="s">
        <v>40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40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40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40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40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40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40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64</v>
      </c>
      <c r="AF13" s="6">
        <f t="shared" si="21"/>
        <v>0</v>
      </c>
      <c r="AG13" s="6">
        <f t="shared" si="22"/>
        <v>0</v>
      </c>
      <c r="AH13" s="6">
        <f t="shared" si="23"/>
        <v>0</v>
      </c>
      <c r="AI13" s="4" t="s">
        <v>40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40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40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40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40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40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64</v>
      </c>
      <c r="BH13" s="6">
        <f t="shared" si="42"/>
        <v>0</v>
      </c>
      <c r="BI13" s="6">
        <f t="shared" si="43"/>
        <v>0</v>
      </c>
      <c r="BJ13" s="6">
        <f t="shared" si="44"/>
        <v>0</v>
      </c>
      <c r="BK13" s="4" t="s">
        <v>40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40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64</v>
      </c>
      <c r="BT13" s="6">
        <f t="shared" si="51"/>
        <v>0</v>
      </c>
      <c r="BU13" s="6">
        <f t="shared" si="52"/>
        <v>0</v>
      </c>
      <c r="BV13" s="6">
        <f t="shared" si="53"/>
        <v>0</v>
      </c>
      <c r="BW13" s="4" t="s">
        <v>40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64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40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40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64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64</v>
      </c>
      <c r="CR13" s="6">
        <f t="shared" si="69"/>
        <v>0</v>
      </c>
      <c r="CS13" s="6">
        <f t="shared" si="70"/>
        <v>0</v>
      </c>
      <c r="CT13" s="6">
        <f t="shared" si="71"/>
        <v>0</v>
      </c>
      <c r="CU13" s="4" t="s">
        <v>40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40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40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40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64</v>
      </c>
      <c r="DL13" s="6">
        <f t="shared" si="84"/>
        <v>0</v>
      </c>
      <c r="DM13" s="6">
        <f t="shared" si="85"/>
        <v>0</v>
      </c>
      <c r="DN13" s="6">
        <f t="shared" si="86"/>
        <v>0</v>
      </c>
      <c r="DO13" s="4" t="s">
        <v>64</v>
      </c>
      <c r="DP13" s="6">
        <f t="shared" si="87"/>
        <v>0</v>
      </c>
      <c r="DQ13" s="6">
        <f t="shared" si="88"/>
        <v>0</v>
      </c>
      <c r="DR13" s="6">
        <f t="shared" si="89"/>
        <v>0</v>
      </c>
      <c r="DS13" s="4" t="s">
        <v>40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40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64</v>
      </c>
      <c r="EB13" s="6">
        <f t="shared" si="96"/>
        <v>0</v>
      </c>
      <c r="EC13" s="6">
        <f t="shared" si="97"/>
        <v>0</v>
      </c>
      <c r="ED13" s="6">
        <f t="shared" si="98"/>
        <v>0</v>
      </c>
      <c r="EE13" s="4" t="s">
        <v>64</v>
      </c>
      <c r="EF13" s="6">
        <f t="shared" si="99"/>
        <v>0</v>
      </c>
      <c r="EG13" s="6">
        <f t="shared" si="100"/>
        <v>0</v>
      </c>
      <c r="EH13" s="6">
        <f t="shared" si="101"/>
        <v>0</v>
      </c>
      <c r="EI13" s="4" t="s">
        <v>40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25</v>
      </c>
      <c r="EN13" s="6">
        <f t="shared" si="106"/>
        <v>0</v>
      </c>
      <c r="EO13" s="6">
        <f t="shared" si="107"/>
        <v>0</v>
      </c>
      <c r="EP13" s="6">
        <f t="shared" si="108"/>
        <v>25</v>
      </c>
      <c r="EQ13" s="6" t="str">
        <f t="shared" si="109"/>
        <v>Прийнято</v>
      </c>
    </row>
    <row r="14" spans="1:147" ht="68.25" customHeight="1">
      <c r="A14" s="4">
        <v>8</v>
      </c>
      <c r="B14" s="11" t="s">
        <v>50</v>
      </c>
      <c r="C14" s="4" t="s">
        <v>40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40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40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40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40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40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40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64</v>
      </c>
      <c r="AF14" s="6">
        <f t="shared" si="21"/>
        <v>0</v>
      </c>
      <c r="AG14" s="6">
        <f t="shared" si="22"/>
        <v>0</v>
      </c>
      <c r="AH14" s="6">
        <f t="shared" si="23"/>
        <v>0</v>
      </c>
      <c r="AI14" s="4" t="s">
        <v>40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40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40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40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40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40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64</v>
      </c>
      <c r="BH14" s="6">
        <f t="shared" si="42"/>
        <v>0</v>
      </c>
      <c r="BI14" s="6">
        <f t="shared" si="43"/>
        <v>0</v>
      </c>
      <c r="BJ14" s="6">
        <f t="shared" si="44"/>
        <v>0</v>
      </c>
      <c r="BK14" s="4" t="s">
        <v>40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40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64</v>
      </c>
      <c r="BT14" s="6">
        <f t="shared" si="51"/>
        <v>0</v>
      </c>
      <c r="BU14" s="6">
        <f t="shared" si="52"/>
        <v>0</v>
      </c>
      <c r="BV14" s="6">
        <f t="shared" si="53"/>
        <v>0</v>
      </c>
      <c r="BW14" s="4" t="s">
        <v>40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64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40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40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64</v>
      </c>
      <c r="CN14" s="6">
        <f t="shared" si="66"/>
        <v>0</v>
      </c>
      <c r="CO14" s="6">
        <f t="shared" si="67"/>
        <v>0</v>
      </c>
      <c r="CP14" s="6">
        <f t="shared" si="68"/>
        <v>0</v>
      </c>
      <c r="CQ14" s="4" t="s">
        <v>64</v>
      </c>
      <c r="CR14" s="6">
        <f t="shared" si="69"/>
        <v>0</v>
      </c>
      <c r="CS14" s="6">
        <f t="shared" si="70"/>
        <v>0</v>
      </c>
      <c r="CT14" s="6">
        <f t="shared" si="71"/>
        <v>0</v>
      </c>
      <c r="CU14" s="4" t="s">
        <v>40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40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40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40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64</v>
      </c>
      <c r="DL14" s="6">
        <f t="shared" si="84"/>
        <v>0</v>
      </c>
      <c r="DM14" s="6">
        <f t="shared" si="85"/>
        <v>0</v>
      </c>
      <c r="DN14" s="6">
        <f t="shared" si="86"/>
        <v>0</v>
      </c>
      <c r="DO14" s="4" t="s">
        <v>64</v>
      </c>
      <c r="DP14" s="6">
        <f t="shared" si="87"/>
        <v>0</v>
      </c>
      <c r="DQ14" s="6">
        <f t="shared" si="88"/>
        <v>0</v>
      </c>
      <c r="DR14" s="6">
        <f t="shared" si="89"/>
        <v>0</v>
      </c>
      <c r="DS14" s="4" t="s">
        <v>40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40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64</v>
      </c>
      <c r="EB14" s="6">
        <f t="shared" si="96"/>
        <v>0</v>
      </c>
      <c r="EC14" s="6">
        <f t="shared" si="97"/>
        <v>0</v>
      </c>
      <c r="ED14" s="6">
        <f t="shared" si="98"/>
        <v>0</v>
      </c>
      <c r="EE14" s="4" t="s">
        <v>64</v>
      </c>
      <c r="EF14" s="6">
        <f t="shared" si="99"/>
        <v>0</v>
      </c>
      <c r="EG14" s="6">
        <f t="shared" si="100"/>
        <v>0</v>
      </c>
      <c r="EH14" s="6">
        <f t="shared" si="101"/>
        <v>0</v>
      </c>
      <c r="EI14" s="4" t="s">
        <v>40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25</v>
      </c>
      <c r="EN14" s="6">
        <f t="shared" si="106"/>
        <v>0</v>
      </c>
      <c r="EO14" s="6">
        <f t="shared" si="107"/>
        <v>0</v>
      </c>
      <c r="EP14" s="6">
        <f t="shared" si="108"/>
        <v>25</v>
      </c>
      <c r="EQ14" s="6" t="str">
        <f t="shared" si="109"/>
        <v>Прийнято</v>
      </c>
    </row>
    <row r="15" spans="1:147" ht="42" customHeight="1">
      <c r="A15" s="4">
        <v>9</v>
      </c>
      <c r="B15" s="11" t="s">
        <v>51</v>
      </c>
      <c r="C15" s="4" t="s">
        <v>40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40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40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40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40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40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40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64</v>
      </c>
      <c r="AF15" s="6">
        <f t="shared" si="21"/>
        <v>0</v>
      </c>
      <c r="AG15" s="6">
        <f t="shared" si="22"/>
        <v>0</v>
      </c>
      <c r="AH15" s="6">
        <f t="shared" si="23"/>
        <v>0</v>
      </c>
      <c r="AI15" s="4" t="s">
        <v>40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40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40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40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7" t="s">
        <v>40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40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64</v>
      </c>
      <c r="BH15" s="6">
        <f t="shared" si="42"/>
        <v>0</v>
      </c>
      <c r="BI15" s="6">
        <f t="shared" si="43"/>
        <v>0</v>
      </c>
      <c r="BJ15" s="6">
        <f t="shared" si="44"/>
        <v>0</v>
      </c>
      <c r="BK15" s="4" t="s">
        <v>40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40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64</v>
      </c>
      <c r="BT15" s="6">
        <f t="shared" si="51"/>
        <v>0</v>
      </c>
      <c r="BU15" s="6">
        <f t="shared" si="52"/>
        <v>0</v>
      </c>
      <c r="BV15" s="6">
        <f t="shared" si="53"/>
        <v>0</v>
      </c>
      <c r="BW15" s="4" t="s">
        <v>40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64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40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40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64</v>
      </c>
      <c r="CN15" s="6">
        <f t="shared" si="66"/>
        <v>0</v>
      </c>
      <c r="CO15" s="6">
        <f t="shared" si="67"/>
        <v>0</v>
      </c>
      <c r="CP15" s="6">
        <f t="shared" si="68"/>
        <v>0</v>
      </c>
      <c r="CQ15" s="4" t="s">
        <v>64</v>
      </c>
      <c r="CR15" s="6">
        <f t="shared" si="69"/>
        <v>0</v>
      </c>
      <c r="CS15" s="6">
        <f t="shared" si="70"/>
        <v>0</v>
      </c>
      <c r="CT15" s="6">
        <f t="shared" si="71"/>
        <v>0</v>
      </c>
      <c r="CU15" s="4" t="s">
        <v>40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40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40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40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64</v>
      </c>
      <c r="DL15" s="6">
        <f t="shared" si="84"/>
        <v>0</v>
      </c>
      <c r="DM15" s="6">
        <f t="shared" si="85"/>
        <v>0</v>
      </c>
      <c r="DN15" s="6">
        <f t="shared" si="86"/>
        <v>0</v>
      </c>
      <c r="DO15" s="4" t="s">
        <v>64</v>
      </c>
      <c r="DP15" s="6">
        <f t="shared" si="87"/>
        <v>0</v>
      </c>
      <c r="DQ15" s="6">
        <f t="shared" si="88"/>
        <v>0</v>
      </c>
      <c r="DR15" s="6">
        <f t="shared" si="89"/>
        <v>0</v>
      </c>
      <c r="DS15" s="4" t="s">
        <v>40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40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64</v>
      </c>
      <c r="EB15" s="6">
        <f t="shared" si="96"/>
        <v>0</v>
      </c>
      <c r="EC15" s="6">
        <f t="shared" si="97"/>
        <v>0</v>
      </c>
      <c r="ED15" s="6">
        <f t="shared" si="98"/>
        <v>0</v>
      </c>
      <c r="EE15" s="4" t="s">
        <v>64</v>
      </c>
      <c r="EF15" s="6">
        <f t="shared" si="99"/>
        <v>0</v>
      </c>
      <c r="EG15" s="6">
        <f t="shared" si="100"/>
        <v>0</v>
      </c>
      <c r="EH15" s="6">
        <f t="shared" si="101"/>
        <v>0</v>
      </c>
      <c r="EI15" s="4" t="s">
        <v>40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25</v>
      </c>
      <c r="EN15" s="6">
        <f t="shared" si="106"/>
        <v>0</v>
      </c>
      <c r="EO15" s="6">
        <f t="shared" si="107"/>
        <v>0</v>
      </c>
      <c r="EP15" s="6">
        <f t="shared" si="108"/>
        <v>25</v>
      </c>
      <c r="EQ15" s="6" t="str">
        <f t="shared" si="109"/>
        <v>Прийнято</v>
      </c>
    </row>
    <row r="16" spans="1:147" ht="55.5" customHeight="1">
      <c r="A16" s="4">
        <v>10</v>
      </c>
      <c r="B16" s="11" t="s">
        <v>52</v>
      </c>
      <c r="C16" s="4" t="s">
        <v>40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40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40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40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40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40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40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64</v>
      </c>
      <c r="AF16" s="6">
        <f t="shared" si="21"/>
        <v>0</v>
      </c>
      <c r="AG16" s="6">
        <f t="shared" si="22"/>
        <v>0</v>
      </c>
      <c r="AH16" s="6">
        <f t="shared" si="23"/>
        <v>0</v>
      </c>
      <c r="AI16" s="4" t="s">
        <v>40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40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40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40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40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40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40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40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40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40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40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64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40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40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64</v>
      </c>
      <c r="CN16" s="6">
        <f t="shared" si="66"/>
        <v>0</v>
      </c>
      <c r="CO16" s="6">
        <f t="shared" si="67"/>
        <v>0</v>
      </c>
      <c r="CP16" s="6">
        <f t="shared" si="68"/>
        <v>0</v>
      </c>
      <c r="CQ16" s="4" t="s">
        <v>64</v>
      </c>
      <c r="CR16" s="6">
        <f t="shared" si="69"/>
        <v>0</v>
      </c>
      <c r="CS16" s="6">
        <f t="shared" si="70"/>
        <v>0</v>
      </c>
      <c r="CT16" s="6">
        <f t="shared" si="71"/>
        <v>0</v>
      </c>
      <c r="CU16" s="4" t="s">
        <v>40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40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40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40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64</v>
      </c>
      <c r="DL16" s="6">
        <f t="shared" si="84"/>
        <v>0</v>
      </c>
      <c r="DM16" s="6">
        <f t="shared" si="85"/>
        <v>0</v>
      </c>
      <c r="DN16" s="6">
        <f t="shared" si="86"/>
        <v>0</v>
      </c>
      <c r="DO16" s="4" t="s">
        <v>64</v>
      </c>
      <c r="DP16" s="6">
        <f t="shared" si="87"/>
        <v>0</v>
      </c>
      <c r="DQ16" s="6">
        <f t="shared" si="88"/>
        <v>0</v>
      </c>
      <c r="DR16" s="6">
        <f t="shared" si="89"/>
        <v>0</v>
      </c>
      <c r="DS16" s="4" t="s">
        <v>40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40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64</v>
      </c>
      <c r="EB16" s="6">
        <f t="shared" si="96"/>
        <v>0</v>
      </c>
      <c r="EC16" s="6">
        <f t="shared" si="97"/>
        <v>0</v>
      </c>
      <c r="ED16" s="6">
        <f t="shared" si="98"/>
        <v>0</v>
      </c>
      <c r="EE16" s="4" t="s">
        <v>64</v>
      </c>
      <c r="EF16" s="6">
        <f t="shared" si="99"/>
        <v>0</v>
      </c>
      <c r="EG16" s="6">
        <f t="shared" si="100"/>
        <v>0</v>
      </c>
      <c r="EH16" s="6">
        <f t="shared" si="101"/>
        <v>0</v>
      </c>
      <c r="EI16" s="4" t="s">
        <v>40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27</v>
      </c>
      <c r="EN16" s="6">
        <f t="shared" si="106"/>
        <v>0</v>
      </c>
      <c r="EO16" s="6">
        <f t="shared" si="107"/>
        <v>0</v>
      </c>
      <c r="EP16" s="6">
        <f t="shared" si="108"/>
        <v>27</v>
      </c>
      <c r="EQ16" s="6" t="str">
        <f t="shared" si="109"/>
        <v>Прийнято</v>
      </c>
    </row>
    <row r="17" spans="1:147" ht="63.75" customHeight="1">
      <c r="A17" s="4">
        <v>11</v>
      </c>
      <c r="B17" s="12" t="s">
        <v>53</v>
      </c>
      <c r="C17" s="4" t="s">
        <v>40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40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40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40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40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40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40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64</v>
      </c>
      <c r="AF17" s="6">
        <f t="shared" si="21"/>
        <v>0</v>
      </c>
      <c r="AG17" s="6">
        <f t="shared" si="22"/>
        <v>0</v>
      </c>
      <c r="AH17" s="6">
        <f t="shared" si="23"/>
        <v>0</v>
      </c>
      <c r="AI17" s="4" t="s">
        <v>40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40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40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40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40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40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40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40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40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40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40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64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40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40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64</v>
      </c>
      <c r="CN17" s="6">
        <f t="shared" si="66"/>
        <v>0</v>
      </c>
      <c r="CO17" s="6">
        <f t="shared" si="67"/>
        <v>0</v>
      </c>
      <c r="CP17" s="6">
        <f t="shared" si="68"/>
        <v>0</v>
      </c>
      <c r="CQ17" s="4" t="s">
        <v>64</v>
      </c>
      <c r="CR17" s="6">
        <f t="shared" si="69"/>
        <v>0</v>
      </c>
      <c r="CS17" s="6">
        <f t="shared" si="70"/>
        <v>0</v>
      </c>
      <c r="CT17" s="6">
        <f t="shared" si="71"/>
        <v>0</v>
      </c>
      <c r="CU17" s="4" t="s">
        <v>40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40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40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40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64</v>
      </c>
      <c r="DL17" s="6">
        <f t="shared" si="84"/>
        <v>0</v>
      </c>
      <c r="DM17" s="6">
        <f t="shared" si="85"/>
        <v>0</v>
      </c>
      <c r="DN17" s="6">
        <f t="shared" si="86"/>
        <v>0</v>
      </c>
      <c r="DO17" s="4" t="s">
        <v>64</v>
      </c>
      <c r="DP17" s="6">
        <f t="shared" si="87"/>
        <v>0</v>
      </c>
      <c r="DQ17" s="6">
        <f t="shared" si="88"/>
        <v>0</v>
      </c>
      <c r="DR17" s="6">
        <f t="shared" si="89"/>
        <v>0</v>
      </c>
      <c r="DS17" s="4" t="s">
        <v>40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40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64</v>
      </c>
      <c r="EB17" s="6">
        <f t="shared" si="96"/>
        <v>0</v>
      </c>
      <c r="EC17" s="6">
        <f t="shared" si="97"/>
        <v>0</v>
      </c>
      <c r="ED17" s="6">
        <f t="shared" si="98"/>
        <v>0</v>
      </c>
      <c r="EE17" s="4" t="s">
        <v>64</v>
      </c>
      <c r="EF17" s="6">
        <f t="shared" si="99"/>
        <v>0</v>
      </c>
      <c r="EG17" s="6">
        <f t="shared" si="100"/>
        <v>0</v>
      </c>
      <c r="EH17" s="6">
        <f t="shared" si="101"/>
        <v>0</v>
      </c>
      <c r="EI17" s="4" t="s">
        <v>40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27</v>
      </c>
      <c r="EN17" s="6">
        <f t="shared" si="106"/>
        <v>0</v>
      </c>
      <c r="EO17" s="6">
        <f t="shared" si="107"/>
        <v>0</v>
      </c>
      <c r="EP17" s="6">
        <f t="shared" si="108"/>
        <v>27</v>
      </c>
      <c r="EQ17" s="6" t="str">
        <f t="shared" si="109"/>
        <v>Прийнято</v>
      </c>
    </row>
    <row r="18" spans="1:147" ht="58.5" customHeight="1">
      <c r="A18" s="4">
        <v>12</v>
      </c>
      <c r="B18" s="11" t="s">
        <v>54</v>
      </c>
      <c r="C18" s="4" t="s">
        <v>40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40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40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40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40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40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40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64</v>
      </c>
      <c r="AF18" s="6">
        <f t="shared" si="21"/>
        <v>0</v>
      </c>
      <c r="AG18" s="6">
        <f t="shared" si="22"/>
        <v>0</v>
      </c>
      <c r="AH18" s="6">
        <f t="shared" si="23"/>
        <v>0</v>
      </c>
      <c r="AI18" s="4" t="s">
        <v>40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40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40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40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40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40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40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40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40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40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40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64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40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40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64</v>
      </c>
      <c r="CN18" s="6">
        <f t="shared" si="66"/>
        <v>0</v>
      </c>
      <c r="CO18" s="6">
        <f t="shared" si="67"/>
        <v>0</v>
      </c>
      <c r="CP18" s="6">
        <f t="shared" si="68"/>
        <v>0</v>
      </c>
      <c r="CQ18" s="4" t="s">
        <v>64</v>
      </c>
      <c r="CR18" s="6">
        <f t="shared" si="69"/>
        <v>0</v>
      </c>
      <c r="CS18" s="6">
        <f t="shared" si="70"/>
        <v>0</v>
      </c>
      <c r="CT18" s="6">
        <f t="shared" si="71"/>
        <v>0</v>
      </c>
      <c r="CU18" s="4" t="s">
        <v>40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40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40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40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64</v>
      </c>
      <c r="DL18" s="6">
        <f t="shared" si="84"/>
        <v>0</v>
      </c>
      <c r="DM18" s="6">
        <f t="shared" si="85"/>
        <v>0</v>
      </c>
      <c r="DN18" s="6">
        <f t="shared" si="86"/>
        <v>0</v>
      </c>
      <c r="DO18" s="4" t="s">
        <v>64</v>
      </c>
      <c r="DP18" s="6">
        <f t="shared" si="87"/>
        <v>0</v>
      </c>
      <c r="DQ18" s="6">
        <f t="shared" si="88"/>
        <v>0</v>
      </c>
      <c r="DR18" s="6">
        <f t="shared" si="89"/>
        <v>0</v>
      </c>
      <c r="DS18" s="4" t="s">
        <v>40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40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64</v>
      </c>
      <c r="EB18" s="6">
        <f t="shared" si="96"/>
        <v>0</v>
      </c>
      <c r="EC18" s="6">
        <f t="shared" si="97"/>
        <v>0</v>
      </c>
      <c r="ED18" s="6">
        <f t="shared" si="98"/>
        <v>0</v>
      </c>
      <c r="EE18" s="4" t="s">
        <v>64</v>
      </c>
      <c r="EF18" s="6">
        <f t="shared" si="99"/>
        <v>0</v>
      </c>
      <c r="EG18" s="6">
        <f t="shared" si="100"/>
        <v>0</v>
      </c>
      <c r="EH18" s="6">
        <f t="shared" si="101"/>
        <v>0</v>
      </c>
      <c r="EI18" s="4" t="s">
        <v>40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27</v>
      </c>
      <c r="EN18" s="6">
        <f t="shared" si="106"/>
        <v>0</v>
      </c>
      <c r="EO18" s="6">
        <f t="shared" si="107"/>
        <v>0</v>
      </c>
      <c r="EP18" s="6">
        <f t="shared" si="108"/>
        <v>27</v>
      </c>
      <c r="EQ18" s="6" t="str">
        <f t="shared" si="109"/>
        <v>Прийнято</v>
      </c>
    </row>
    <row r="19" spans="1:147" ht="51.75" customHeight="1">
      <c r="A19" s="4">
        <v>13</v>
      </c>
      <c r="B19" s="11" t="s">
        <v>55</v>
      </c>
      <c r="C19" s="4" t="s">
        <v>40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40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40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40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40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40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40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64</v>
      </c>
      <c r="AF19" s="6">
        <f t="shared" si="21"/>
        <v>0</v>
      </c>
      <c r="AG19" s="6">
        <f t="shared" si="22"/>
        <v>0</v>
      </c>
      <c r="AH19" s="6">
        <f t="shared" si="23"/>
        <v>0</v>
      </c>
      <c r="AI19" s="4" t="s">
        <v>40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40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40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40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40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40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40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40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40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40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40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64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40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40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64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4" t="s">
        <v>64</v>
      </c>
      <c r="CR19" s="6">
        <f t="shared" si="69"/>
        <v>0</v>
      </c>
      <c r="CS19" s="6">
        <f t="shared" si="70"/>
        <v>0</v>
      </c>
      <c r="CT19" s="6">
        <f t="shared" si="71"/>
        <v>0</v>
      </c>
      <c r="CU19" s="4" t="s">
        <v>40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40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40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40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64</v>
      </c>
      <c r="DL19" s="6">
        <f t="shared" si="84"/>
        <v>0</v>
      </c>
      <c r="DM19" s="6">
        <f t="shared" si="85"/>
        <v>0</v>
      </c>
      <c r="DN19" s="6">
        <f t="shared" si="86"/>
        <v>0</v>
      </c>
      <c r="DO19" s="4" t="s">
        <v>64</v>
      </c>
      <c r="DP19" s="6">
        <f t="shared" si="87"/>
        <v>0</v>
      </c>
      <c r="DQ19" s="6">
        <f t="shared" si="88"/>
        <v>0</v>
      </c>
      <c r="DR19" s="6">
        <f t="shared" si="89"/>
        <v>0</v>
      </c>
      <c r="DS19" s="4" t="s">
        <v>40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40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64</v>
      </c>
      <c r="EB19" s="6">
        <f t="shared" si="96"/>
        <v>0</v>
      </c>
      <c r="EC19" s="6">
        <f t="shared" si="97"/>
        <v>0</v>
      </c>
      <c r="ED19" s="6">
        <f t="shared" si="98"/>
        <v>0</v>
      </c>
      <c r="EE19" s="4" t="s">
        <v>64</v>
      </c>
      <c r="EF19" s="6">
        <f t="shared" si="99"/>
        <v>0</v>
      </c>
      <c r="EG19" s="6">
        <f t="shared" si="100"/>
        <v>0</v>
      </c>
      <c r="EH19" s="6">
        <f t="shared" si="101"/>
        <v>0</v>
      </c>
      <c r="EI19" s="4" t="s">
        <v>40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27</v>
      </c>
      <c r="EN19" s="6">
        <f t="shared" si="106"/>
        <v>0</v>
      </c>
      <c r="EO19" s="6">
        <f t="shared" si="107"/>
        <v>0</v>
      </c>
      <c r="EP19" s="6">
        <f t="shared" si="108"/>
        <v>27</v>
      </c>
      <c r="EQ19" s="6" t="str">
        <f t="shared" si="109"/>
        <v>Прийнято</v>
      </c>
    </row>
    <row r="20" spans="1:147" ht="54" customHeight="1">
      <c r="A20" s="4">
        <v>14</v>
      </c>
      <c r="B20" s="11" t="s">
        <v>56</v>
      </c>
      <c r="C20" s="4" t="s">
        <v>40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40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40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40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40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40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40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64</v>
      </c>
      <c r="AF20" s="6">
        <f t="shared" si="21"/>
        <v>0</v>
      </c>
      <c r="AG20" s="6">
        <f t="shared" si="22"/>
        <v>0</v>
      </c>
      <c r="AH20" s="6">
        <f t="shared" si="23"/>
        <v>0</v>
      </c>
      <c r="AI20" s="4" t="s">
        <v>40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40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40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40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40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40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40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40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40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40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40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64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40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40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64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4" t="s">
        <v>64</v>
      </c>
      <c r="CR20" s="6">
        <f t="shared" si="69"/>
        <v>0</v>
      </c>
      <c r="CS20" s="6">
        <f t="shared" si="70"/>
        <v>0</v>
      </c>
      <c r="CT20" s="6">
        <f t="shared" si="71"/>
        <v>0</v>
      </c>
      <c r="CU20" s="4" t="s">
        <v>40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40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40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40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64</v>
      </c>
      <c r="DL20" s="6">
        <f t="shared" si="84"/>
        <v>0</v>
      </c>
      <c r="DM20" s="6">
        <f t="shared" si="85"/>
        <v>0</v>
      </c>
      <c r="DN20" s="6">
        <f t="shared" si="86"/>
        <v>0</v>
      </c>
      <c r="DO20" s="4" t="s">
        <v>64</v>
      </c>
      <c r="DP20" s="6">
        <f t="shared" si="87"/>
        <v>0</v>
      </c>
      <c r="DQ20" s="6">
        <f t="shared" si="88"/>
        <v>0</v>
      </c>
      <c r="DR20" s="6">
        <f t="shared" si="89"/>
        <v>0</v>
      </c>
      <c r="DS20" s="4" t="s">
        <v>40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40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64</v>
      </c>
      <c r="EB20" s="6">
        <f t="shared" si="96"/>
        <v>0</v>
      </c>
      <c r="EC20" s="6">
        <f t="shared" si="97"/>
        <v>0</v>
      </c>
      <c r="ED20" s="6">
        <f t="shared" si="98"/>
        <v>0</v>
      </c>
      <c r="EE20" s="4" t="s">
        <v>64</v>
      </c>
      <c r="EF20" s="6">
        <f t="shared" si="99"/>
        <v>0</v>
      </c>
      <c r="EG20" s="6">
        <f t="shared" si="100"/>
        <v>0</v>
      </c>
      <c r="EH20" s="6">
        <f t="shared" si="101"/>
        <v>0</v>
      </c>
      <c r="EI20" s="4" t="s">
        <v>40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27</v>
      </c>
      <c r="EN20" s="6">
        <f t="shared" si="106"/>
        <v>0</v>
      </c>
      <c r="EO20" s="6">
        <f t="shared" si="107"/>
        <v>0</v>
      </c>
      <c r="EP20" s="6">
        <f t="shared" si="108"/>
        <v>27</v>
      </c>
      <c r="EQ20" s="6" t="str">
        <f t="shared" si="109"/>
        <v>Прийнято</v>
      </c>
    </row>
    <row r="21" spans="1:147" ht="84.75" customHeight="1">
      <c r="A21" s="4">
        <v>15</v>
      </c>
      <c r="B21" s="11" t="s">
        <v>57</v>
      </c>
      <c r="C21" s="4" t="s">
        <v>40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40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40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40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40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40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40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64</v>
      </c>
      <c r="AF21" s="6">
        <f t="shared" ref="AF21:AF25" si="131">IF(AE21="За",1,0)</f>
        <v>0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40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40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40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40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40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40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40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40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40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40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40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64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40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40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64</v>
      </c>
      <c r="CN21" s="6">
        <f t="shared" ref="CN21:CN25" si="176">IF(CM21="За",1,0)</f>
        <v>0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64</v>
      </c>
      <c r="CR21" s="6">
        <f t="shared" ref="CR21:CR25" si="179">IF(CQ21="За",1,0)</f>
        <v>0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40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40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40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40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64</v>
      </c>
      <c r="DL21" s="6">
        <f t="shared" ref="DL21:DL25" si="194">IF(DK21="За",1,0)</f>
        <v>0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64</v>
      </c>
      <c r="DP21" s="6">
        <f t="shared" ref="DP21:DP25" si="197">IF(DO21="За",1,0)</f>
        <v>0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40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40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64</v>
      </c>
      <c r="EB21" s="6">
        <f t="shared" ref="EB21:EB25" si="206">IF(EA21="За",1,0)</f>
        <v>0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64</v>
      </c>
      <c r="EF21" s="6">
        <f t="shared" ref="EF21:EF25" si="209">IF(EE21="За",1,0)</f>
        <v>0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40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27</v>
      </c>
      <c r="EN21" s="6">
        <f t="shared" si="106"/>
        <v>0</v>
      </c>
      <c r="EO21" s="6">
        <f t="shared" si="107"/>
        <v>0</v>
      </c>
      <c r="EP21" s="6">
        <f t="shared" si="108"/>
        <v>27</v>
      </c>
      <c r="EQ21" s="6" t="str">
        <f t="shared" si="109"/>
        <v>Прийнято</v>
      </c>
    </row>
    <row r="22" spans="1:147" ht="40.5" customHeight="1">
      <c r="A22" s="4">
        <v>16</v>
      </c>
      <c r="B22" s="11" t="s">
        <v>58</v>
      </c>
      <c r="C22" s="4" t="s">
        <v>40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40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40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40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40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40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40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64</v>
      </c>
      <c r="AF22" s="6">
        <f t="shared" si="131"/>
        <v>0</v>
      </c>
      <c r="AG22" s="6">
        <f t="shared" si="132"/>
        <v>0</v>
      </c>
      <c r="AH22" s="6">
        <f t="shared" si="133"/>
        <v>0</v>
      </c>
      <c r="AI22" s="4" t="s">
        <v>40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40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40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40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40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40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40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40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40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40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40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64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40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40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64</v>
      </c>
      <c r="CN22" s="6">
        <f t="shared" si="176"/>
        <v>0</v>
      </c>
      <c r="CO22" s="6">
        <f t="shared" si="177"/>
        <v>0</v>
      </c>
      <c r="CP22" s="6">
        <f t="shared" si="178"/>
        <v>0</v>
      </c>
      <c r="CQ22" s="4" t="s">
        <v>64</v>
      </c>
      <c r="CR22" s="6">
        <f t="shared" si="179"/>
        <v>0</v>
      </c>
      <c r="CS22" s="6">
        <f t="shared" si="180"/>
        <v>0</v>
      </c>
      <c r="CT22" s="6">
        <f t="shared" si="181"/>
        <v>0</v>
      </c>
      <c r="CU22" s="4" t="s">
        <v>40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40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40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40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64</v>
      </c>
      <c r="DL22" s="6">
        <f t="shared" si="194"/>
        <v>0</v>
      </c>
      <c r="DM22" s="6">
        <f t="shared" si="195"/>
        <v>0</v>
      </c>
      <c r="DN22" s="6">
        <f t="shared" si="196"/>
        <v>0</v>
      </c>
      <c r="DO22" s="4" t="s">
        <v>64</v>
      </c>
      <c r="DP22" s="6">
        <f t="shared" si="197"/>
        <v>0</v>
      </c>
      <c r="DQ22" s="6">
        <f t="shared" si="198"/>
        <v>0</v>
      </c>
      <c r="DR22" s="6">
        <f t="shared" si="199"/>
        <v>0</v>
      </c>
      <c r="DS22" s="4" t="s">
        <v>40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40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64</v>
      </c>
      <c r="EB22" s="6">
        <f t="shared" si="206"/>
        <v>0</v>
      </c>
      <c r="EC22" s="6">
        <f t="shared" si="207"/>
        <v>0</v>
      </c>
      <c r="ED22" s="6">
        <f t="shared" si="208"/>
        <v>0</v>
      </c>
      <c r="EE22" s="4" t="s">
        <v>64</v>
      </c>
      <c r="EF22" s="6">
        <f t="shared" si="209"/>
        <v>0</v>
      </c>
      <c r="EG22" s="6">
        <f t="shared" si="210"/>
        <v>0</v>
      </c>
      <c r="EH22" s="6">
        <f t="shared" si="211"/>
        <v>0</v>
      </c>
      <c r="EI22" s="4" t="s">
        <v>40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27</v>
      </c>
      <c r="EN22" s="6">
        <f t="shared" si="106"/>
        <v>0</v>
      </c>
      <c r="EO22" s="6">
        <f t="shared" si="107"/>
        <v>0</v>
      </c>
      <c r="EP22" s="6">
        <f t="shared" si="108"/>
        <v>27</v>
      </c>
      <c r="EQ22" s="6" t="str">
        <f t="shared" si="109"/>
        <v>Прийнято</v>
      </c>
    </row>
    <row r="23" spans="1:147" ht="61.5" customHeight="1">
      <c r="A23" s="4">
        <v>17</v>
      </c>
      <c r="B23" s="11" t="s">
        <v>59</v>
      </c>
      <c r="C23" s="4" t="s">
        <v>40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40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40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40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40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40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40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64</v>
      </c>
      <c r="AF23" s="6">
        <f t="shared" si="131"/>
        <v>0</v>
      </c>
      <c r="AG23" s="6">
        <f t="shared" si="132"/>
        <v>0</v>
      </c>
      <c r="AH23" s="6">
        <f t="shared" si="133"/>
        <v>0</v>
      </c>
      <c r="AI23" s="4" t="s">
        <v>40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40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40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40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40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40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40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40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40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40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40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64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40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40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64</v>
      </c>
      <c r="CN23" s="6">
        <f t="shared" si="176"/>
        <v>0</v>
      </c>
      <c r="CO23" s="6">
        <f t="shared" si="177"/>
        <v>0</v>
      </c>
      <c r="CP23" s="6">
        <f t="shared" si="178"/>
        <v>0</v>
      </c>
      <c r="CQ23" s="4" t="s">
        <v>64</v>
      </c>
      <c r="CR23" s="6">
        <f t="shared" si="179"/>
        <v>0</v>
      </c>
      <c r="CS23" s="6">
        <f t="shared" si="180"/>
        <v>0</v>
      </c>
      <c r="CT23" s="6">
        <f t="shared" si="181"/>
        <v>0</v>
      </c>
      <c r="CU23" s="4" t="s">
        <v>40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40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40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40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64</v>
      </c>
      <c r="DL23" s="6">
        <f t="shared" si="194"/>
        <v>0</v>
      </c>
      <c r="DM23" s="6">
        <f t="shared" si="195"/>
        <v>0</v>
      </c>
      <c r="DN23" s="6">
        <f t="shared" si="196"/>
        <v>0</v>
      </c>
      <c r="DO23" s="4" t="s">
        <v>64</v>
      </c>
      <c r="DP23" s="6">
        <f t="shared" si="197"/>
        <v>0</v>
      </c>
      <c r="DQ23" s="6">
        <f t="shared" si="198"/>
        <v>0</v>
      </c>
      <c r="DR23" s="6">
        <f t="shared" si="199"/>
        <v>0</v>
      </c>
      <c r="DS23" s="4" t="s">
        <v>40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40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64</v>
      </c>
      <c r="EB23" s="6">
        <f t="shared" si="206"/>
        <v>0</v>
      </c>
      <c r="EC23" s="6">
        <f t="shared" si="207"/>
        <v>0</v>
      </c>
      <c r="ED23" s="6">
        <f t="shared" si="208"/>
        <v>0</v>
      </c>
      <c r="EE23" s="4" t="s">
        <v>64</v>
      </c>
      <c r="EF23" s="6">
        <f t="shared" si="209"/>
        <v>0</v>
      </c>
      <c r="EG23" s="6">
        <f t="shared" si="210"/>
        <v>0</v>
      </c>
      <c r="EH23" s="6">
        <f t="shared" si="211"/>
        <v>0</v>
      </c>
      <c r="EI23" s="4" t="s">
        <v>40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27</v>
      </c>
      <c r="EN23" s="6">
        <f t="shared" si="106"/>
        <v>0</v>
      </c>
      <c r="EO23" s="6">
        <f t="shared" si="107"/>
        <v>0</v>
      </c>
      <c r="EP23" s="6">
        <f t="shared" si="108"/>
        <v>27</v>
      </c>
      <c r="EQ23" s="6" t="str">
        <f t="shared" si="109"/>
        <v>Прийнято</v>
      </c>
    </row>
    <row r="24" spans="1:147" ht="88.5" customHeight="1">
      <c r="A24" s="4">
        <v>18</v>
      </c>
      <c r="B24" s="11" t="s">
        <v>60</v>
      </c>
      <c r="C24" s="4" t="s">
        <v>40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40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40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40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40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40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40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64</v>
      </c>
      <c r="AF24" s="6">
        <f t="shared" si="131"/>
        <v>0</v>
      </c>
      <c r="AG24" s="6">
        <f t="shared" si="132"/>
        <v>0</v>
      </c>
      <c r="AH24" s="6">
        <f t="shared" si="133"/>
        <v>0</v>
      </c>
      <c r="AI24" s="4" t="s">
        <v>40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40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40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40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40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40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40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40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40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40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40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64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40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40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64</v>
      </c>
      <c r="CN24" s="6">
        <f t="shared" si="176"/>
        <v>0</v>
      </c>
      <c r="CO24" s="6">
        <f t="shared" si="177"/>
        <v>0</v>
      </c>
      <c r="CP24" s="6">
        <f t="shared" si="178"/>
        <v>0</v>
      </c>
      <c r="CQ24" s="4" t="s">
        <v>64</v>
      </c>
      <c r="CR24" s="6">
        <f t="shared" si="179"/>
        <v>0</v>
      </c>
      <c r="CS24" s="6">
        <f t="shared" si="180"/>
        <v>0</v>
      </c>
      <c r="CT24" s="6">
        <f t="shared" si="181"/>
        <v>0</v>
      </c>
      <c r="CU24" s="4" t="s">
        <v>40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40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40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40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64</v>
      </c>
      <c r="DL24" s="6">
        <f t="shared" si="194"/>
        <v>0</v>
      </c>
      <c r="DM24" s="6">
        <f t="shared" si="195"/>
        <v>0</v>
      </c>
      <c r="DN24" s="6">
        <f t="shared" si="196"/>
        <v>0</v>
      </c>
      <c r="DO24" s="4" t="s">
        <v>64</v>
      </c>
      <c r="DP24" s="6">
        <f t="shared" si="197"/>
        <v>0</v>
      </c>
      <c r="DQ24" s="6">
        <f t="shared" si="198"/>
        <v>0</v>
      </c>
      <c r="DR24" s="6">
        <f t="shared" si="199"/>
        <v>0</v>
      </c>
      <c r="DS24" s="4" t="s">
        <v>40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40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64</v>
      </c>
      <c r="EB24" s="6">
        <f t="shared" si="206"/>
        <v>0</v>
      </c>
      <c r="EC24" s="6">
        <f t="shared" si="207"/>
        <v>0</v>
      </c>
      <c r="ED24" s="6">
        <f t="shared" si="208"/>
        <v>0</v>
      </c>
      <c r="EE24" s="4" t="s">
        <v>64</v>
      </c>
      <c r="EF24" s="6">
        <f t="shared" si="209"/>
        <v>0</v>
      </c>
      <c r="EG24" s="6">
        <f t="shared" si="210"/>
        <v>0</v>
      </c>
      <c r="EH24" s="6">
        <f t="shared" si="211"/>
        <v>0</v>
      </c>
      <c r="EI24" s="4" t="s">
        <v>40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27</v>
      </c>
      <c r="EN24" s="6">
        <f t="shared" si="106"/>
        <v>0</v>
      </c>
      <c r="EO24" s="6">
        <f t="shared" si="107"/>
        <v>0</v>
      </c>
      <c r="EP24" s="6">
        <f t="shared" si="108"/>
        <v>27</v>
      </c>
      <c r="EQ24" s="6" t="str">
        <f t="shared" si="109"/>
        <v>Прийнято</v>
      </c>
    </row>
    <row r="25" spans="1:147" ht="62.25" hidden="1" customHeight="1">
      <c r="A25" s="4">
        <v>20</v>
      </c>
      <c r="B25" s="11"/>
      <c r="C25" s="4" t="s">
        <v>40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40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40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40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40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40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40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64</v>
      </c>
      <c r="AF25" s="6">
        <f t="shared" si="131"/>
        <v>0</v>
      </c>
      <c r="AG25" s="6">
        <f t="shared" si="132"/>
        <v>0</v>
      </c>
      <c r="AH25" s="6">
        <f t="shared" si="133"/>
        <v>0</v>
      </c>
      <c r="AI25" s="4" t="s">
        <v>40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40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40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40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40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40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40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40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40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40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40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64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40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40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64</v>
      </c>
      <c r="CN25" s="6">
        <f t="shared" si="176"/>
        <v>0</v>
      </c>
      <c r="CO25" s="6">
        <f t="shared" si="177"/>
        <v>0</v>
      </c>
      <c r="CP25" s="6">
        <f t="shared" si="178"/>
        <v>0</v>
      </c>
      <c r="CQ25" s="4" t="s">
        <v>64</v>
      </c>
      <c r="CR25" s="6">
        <f t="shared" si="179"/>
        <v>0</v>
      </c>
      <c r="CS25" s="6">
        <f t="shared" si="180"/>
        <v>0</v>
      </c>
      <c r="CT25" s="6">
        <f t="shared" si="181"/>
        <v>0</v>
      </c>
      <c r="CU25" s="4" t="s">
        <v>40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40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40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40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64</v>
      </c>
      <c r="DL25" s="6">
        <f t="shared" si="194"/>
        <v>0</v>
      </c>
      <c r="DM25" s="6">
        <f t="shared" si="195"/>
        <v>0</v>
      </c>
      <c r="DN25" s="6">
        <f t="shared" si="196"/>
        <v>0</v>
      </c>
      <c r="DO25" s="4" t="s">
        <v>64</v>
      </c>
      <c r="DP25" s="6">
        <f t="shared" si="197"/>
        <v>0</v>
      </c>
      <c r="DQ25" s="6">
        <f t="shared" si="198"/>
        <v>0</v>
      </c>
      <c r="DR25" s="6">
        <f t="shared" si="199"/>
        <v>0</v>
      </c>
      <c r="DS25" s="4" t="s">
        <v>40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40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64</v>
      </c>
      <c r="EB25" s="6">
        <f t="shared" si="206"/>
        <v>0</v>
      </c>
      <c r="EC25" s="6">
        <f t="shared" si="207"/>
        <v>0</v>
      </c>
      <c r="ED25" s="6">
        <f t="shared" si="208"/>
        <v>0</v>
      </c>
      <c r="EE25" s="4" t="s">
        <v>64</v>
      </c>
      <c r="EF25" s="6">
        <f t="shared" si="209"/>
        <v>0</v>
      </c>
      <c r="EG25" s="6">
        <f t="shared" si="210"/>
        <v>0</v>
      </c>
      <c r="EH25" s="6">
        <f t="shared" si="211"/>
        <v>0</v>
      </c>
      <c r="EI25" s="4" t="s">
        <v>40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27</v>
      </c>
      <c r="EN25" s="6">
        <f t="shared" si="106"/>
        <v>0</v>
      </c>
      <c r="EO25" s="6">
        <f t="shared" si="107"/>
        <v>0</v>
      </c>
      <c r="EP25" s="6">
        <f t="shared" si="108"/>
        <v>27</v>
      </c>
      <c r="EQ25" s="6" t="str">
        <f t="shared" si="109"/>
        <v>Прийнято</v>
      </c>
    </row>
    <row r="26" spans="1:147" ht="80.25" hidden="1" customHeight="1">
      <c r="A26" s="4">
        <v>21</v>
      </c>
      <c r="B26" s="11"/>
      <c r="C26" s="4" t="s">
        <v>40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40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40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40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40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40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40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64</v>
      </c>
      <c r="AF26" s="6">
        <f t="shared" ref="AF26:AF42" si="236">IF(AE26="За",1,0)</f>
        <v>0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40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40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40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40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40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40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40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40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40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40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40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64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40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40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64</v>
      </c>
      <c r="CN26" s="6">
        <f t="shared" ref="CN26:CN42" si="281">IF(CM26="За",1,0)</f>
        <v>0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64</v>
      </c>
      <c r="CR26" s="6">
        <f t="shared" ref="CR26:CR42" si="284">IF(CQ26="За",1,0)</f>
        <v>0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40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40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40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40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64</v>
      </c>
      <c r="DL26" s="6">
        <f t="shared" ref="DL26:DL42" si="299">IF(DK26="За",1,0)</f>
        <v>0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64</v>
      </c>
      <c r="DP26" s="6">
        <f t="shared" ref="DP26:DP42" si="302">IF(DO26="За",1,0)</f>
        <v>0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40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40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64</v>
      </c>
      <c r="EB26" s="6">
        <f t="shared" ref="EB26:EB42" si="311">IF(EA26="За",1,0)</f>
        <v>0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64</v>
      </c>
      <c r="EF26" s="6">
        <f t="shared" ref="EF26:EF42" si="314">IF(EE26="За",1,0)</f>
        <v>0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40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27</v>
      </c>
      <c r="EN26" s="6">
        <f t="shared" si="106"/>
        <v>0</v>
      </c>
      <c r="EO26" s="6">
        <f t="shared" si="107"/>
        <v>0</v>
      </c>
      <c r="EP26" s="6">
        <f t="shared" si="108"/>
        <v>27</v>
      </c>
      <c r="EQ26" s="6" t="str">
        <f t="shared" si="109"/>
        <v>Прийнято</v>
      </c>
    </row>
    <row r="27" spans="1:147" ht="69" hidden="1" customHeight="1">
      <c r="A27" s="4">
        <v>22</v>
      </c>
      <c r="B27" s="11"/>
      <c r="C27" s="4" t="s">
        <v>40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40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40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40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40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40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40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64</v>
      </c>
      <c r="AF27" s="6">
        <f t="shared" si="236"/>
        <v>0</v>
      </c>
      <c r="AG27" s="6">
        <f t="shared" si="237"/>
        <v>0</v>
      </c>
      <c r="AH27" s="6">
        <f t="shared" si="238"/>
        <v>0</v>
      </c>
      <c r="AI27" s="4" t="s">
        <v>40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40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40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40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40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40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40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40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40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40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40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64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40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40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64</v>
      </c>
      <c r="CN27" s="6">
        <f t="shared" si="281"/>
        <v>0</v>
      </c>
      <c r="CO27" s="6">
        <f t="shared" si="282"/>
        <v>0</v>
      </c>
      <c r="CP27" s="6">
        <f t="shared" si="283"/>
        <v>0</v>
      </c>
      <c r="CQ27" s="4" t="s">
        <v>64</v>
      </c>
      <c r="CR27" s="6">
        <f t="shared" si="284"/>
        <v>0</v>
      </c>
      <c r="CS27" s="6">
        <f t="shared" si="285"/>
        <v>0</v>
      </c>
      <c r="CT27" s="6">
        <f t="shared" si="286"/>
        <v>0</v>
      </c>
      <c r="CU27" s="4" t="s">
        <v>40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40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40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40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64</v>
      </c>
      <c r="DL27" s="6">
        <f t="shared" si="299"/>
        <v>0</v>
      </c>
      <c r="DM27" s="6">
        <f t="shared" si="300"/>
        <v>0</v>
      </c>
      <c r="DN27" s="6">
        <f t="shared" si="301"/>
        <v>0</v>
      </c>
      <c r="DO27" s="4" t="s">
        <v>64</v>
      </c>
      <c r="DP27" s="6">
        <f t="shared" si="302"/>
        <v>0</v>
      </c>
      <c r="DQ27" s="6">
        <f t="shared" si="303"/>
        <v>0</v>
      </c>
      <c r="DR27" s="6">
        <f t="shared" si="304"/>
        <v>0</v>
      </c>
      <c r="DS27" s="4" t="s">
        <v>40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40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64</v>
      </c>
      <c r="EB27" s="6">
        <f t="shared" si="311"/>
        <v>0</v>
      </c>
      <c r="EC27" s="6">
        <f t="shared" si="312"/>
        <v>0</v>
      </c>
      <c r="ED27" s="6">
        <f t="shared" si="313"/>
        <v>0</v>
      </c>
      <c r="EE27" s="4" t="s">
        <v>64</v>
      </c>
      <c r="EF27" s="6">
        <f t="shared" si="314"/>
        <v>0</v>
      </c>
      <c r="EG27" s="6">
        <f t="shared" si="315"/>
        <v>0</v>
      </c>
      <c r="EH27" s="6">
        <f t="shared" si="316"/>
        <v>0</v>
      </c>
      <c r="EI27" s="4" t="s">
        <v>40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27</v>
      </c>
      <c r="EN27" s="6">
        <f t="shared" si="106"/>
        <v>0</v>
      </c>
      <c r="EO27" s="6">
        <f t="shared" si="107"/>
        <v>0</v>
      </c>
      <c r="EP27" s="6">
        <f t="shared" si="108"/>
        <v>27</v>
      </c>
      <c r="EQ27" s="6" t="str">
        <f t="shared" si="109"/>
        <v>Прийнято</v>
      </c>
    </row>
    <row r="28" spans="1:147" ht="81" hidden="1" customHeight="1">
      <c r="A28" s="4">
        <v>23</v>
      </c>
      <c r="B28" s="11"/>
      <c r="C28" s="4" t="s">
        <v>40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40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40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40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40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40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40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64</v>
      </c>
      <c r="AF28" s="6">
        <f t="shared" si="236"/>
        <v>0</v>
      </c>
      <c r="AG28" s="6">
        <f t="shared" si="237"/>
        <v>0</v>
      </c>
      <c r="AH28" s="6">
        <f t="shared" si="238"/>
        <v>0</v>
      </c>
      <c r="AI28" s="4" t="s">
        <v>40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40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40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40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40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40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40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40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40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40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40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64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40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40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64</v>
      </c>
      <c r="CN28" s="6">
        <f t="shared" si="281"/>
        <v>0</v>
      </c>
      <c r="CO28" s="6">
        <f t="shared" si="282"/>
        <v>0</v>
      </c>
      <c r="CP28" s="6">
        <f t="shared" si="283"/>
        <v>0</v>
      </c>
      <c r="CQ28" s="4" t="s">
        <v>64</v>
      </c>
      <c r="CR28" s="6">
        <f t="shared" si="284"/>
        <v>0</v>
      </c>
      <c r="CS28" s="6">
        <f t="shared" si="285"/>
        <v>0</v>
      </c>
      <c r="CT28" s="6">
        <f t="shared" si="286"/>
        <v>0</v>
      </c>
      <c r="CU28" s="4" t="s">
        <v>40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40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40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40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64</v>
      </c>
      <c r="DL28" s="6">
        <f t="shared" si="299"/>
        <v>0</v>
      </c>
      <c r="DM28" s="6">
        <f t="shared" si="300"/>
        <v>0</v>
      </c>
      <c r="DN28" s="6">
        <f t="shared" si="301"/>
        <v>0</v>
      </c>
      <c r="DO28" s="4" t="s">
        <v>64</v>
      </c>
      <c r="DP28" s="6">
        <f t="shared" si="302"/>
        <v>0</v>
      </c>
      <c r="DQ28" s="6">
        <f t="shared" si="303"/>
        <v>0</v>
      </c>
      <c r="DR28" s="6">
        <f t="shared" si="304"/>
        <v>0</v>
      </c>
      <c r="DS28" s="4" t="s">
        <v>40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40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64</v>
      </c>
      <c r="EB28" s="6">
        <f t="shared" si="311"/>
        <v>0</v>
      </c>
      <c r="EC28" s="6">
        <f t="shared" si="312"/>
        <v>0</v>
      </c>
      <c r="ED28" s="6">
        <f t="shared" si="313"/>
        <v>0</v>
      </c>
      <c r="EE28" s="4" t="s">
        <v>64</v>
      </c>
      <c r="EF28" s="6">
        <f t="shared" si="314"/>
        <v>0</v>
      </c>
      <c r="EG28" s="6">
        <f t="shared" si="315"/>
        <v>0</v>
      </c>
      <c r="EH28" s="6">
        <f t="shared" si="316"/>
        <v>0</v>
      </c>
      <c r="EI28" s="4" t="s">
        <v>40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27</v>
      </c>
      <c r="EN28" s="6">
        <f t="shared" si="106"/>
        <v>0</v>
      </c>
      <c r="EO28" s="6">
        <f t="shared" si="107"/>
        <v>0</v>
      </c>
      <c r="EP28" s="6">
        <f t="shared" si="108"/>
        <v>27</v>
      </c>
      <c r="EQ28" s="6" t="str">
        <f t="shared" si="109"/>
        <v>Прийнято</v>
      </c>
    </row>
    <row r="29" spans="1:147" ht="69.75" hidden="1" customHeight="1">
      <c r="A29" s="4">
        <v>24</v>
      </c>
      <c r="B29" s="11"/>
      <c r="C29" s="4" t="s">
        <v>40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40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40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40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40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40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40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64</v>
      </c>
      <c r="AF29" s="6">
        <f t="shared" si="236"/>
        <v>0</v>
      </c>
      <c r="AG29" s="6">
        <f t="shared" si="237"/>
        <v>0</v>
      </c>
      <c r="AH29" s="6">
        <f t="shared" si="238"/>
        <v>0</v>
      </c>
      <c r="AI29" s="4" t="s">
        <v>40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40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40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40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40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40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40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40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40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40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40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64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40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40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64</v>
      </c>
      <c r="CN29" s="6">
        <f t="shared" si="281"/>
        <v>0</v>
      </c>
      <c r="CO29" s="6">
        <f t="shared" si="282"/>
        <v>0</v>
      </c>
      <c r="CP29" s="6">
        <f t="shared" si="283"/>
        <v>0</v>
      </c>
      <c r="CQ29" s="4" t="s">
        <v>64</v>
      </c>
      <c r="CR29" s="6">
        <f t="shared" si="284"/>
        <v>0</v>
      </c>
      <c r="CS29" s="6">
        <f t="shared" si="285"/>
        <v>0</v>
      </c>
      <c r="CT29" s="6">
        <f t="shared" si="286"/>
        <v>0</v>
      </c>
      <c r="CU29" s="4" t="s">
        <v>40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40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40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40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64</v>
      </c>
      <c r="DL29" s="6">
        <f t="shared" si="299"/>
        <v>0</v>
      </c>
      <c r="DM29" s="6">
        <f t="shared" si="300"/>
        <v>0</v>
      </c>
      <c r="DN29" s="6">
        <f t="shared" si="301"/>
        <v>0</v>
      </c>
      <c r="DO29" s="4" t="s">
        <v>64</v>
      </c>
      <c r="DP29" s="6">
        <f t="shared" si="302"/>
        <v>0</v>
      </c>
      <c r="DQ29" s="6">
        <f t="shared" si="303"/>
        <v>0</v>
      </c>
      <c r="DR29" s="6">
        <f t="shared" si="304"/>
        <v>0</v>
      </c>
      <c r="DS29" s="4" t="s">
        <v>40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40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64</v>
      </c>
      <c r="EB29" s="6">
        <f t="shared" si="311"/>
        <v>0</v>
      </c>
      <c r="EC29" s="6">
        <f t="shared" si="312"/>
        <v>0</v>
      </c>
      <c r="ED29" s="6">
        <f t="shared" si="313"/>
        <v>0</v>
      </c>
      <c r="EE29" s="4" t="s">
        <v>64</v>
      </c>
      <c r="EF29" s="6">
        <f t="shared" si="314"/>
        <v>0</v>
      </c>
      <c r="EG29" s="6">
        <f t="shared" si="315"/>
        <v>0</v>
      </c>
      <c r="EH29" s="6">
        <f t="shared" si="316"/>
        <v>0</v>
      </c>
      <c r="EI29" s="4" t="s">
        <v>40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27</v>
      </c>
      <c r="EN29" s="6">
        <f t="shared" si="106"/>
        <v>0</v>
      </c>
      <c r="EO29" s="6">
        <f t="shared" si="107"/>
        <v>0</v>
      </c>
      <c r="EP29" s="6">
        <f t="shared" si="108"/>
        <v>27</v>
      </c>
      <c r="EQ29" s="6" t="str">
        <f t="shared" si="109"/>
        <v>Прийнято</v>
      </c>
    </row>
    <row r="30" spans="1:147" ht="77.25" hidden="1" customHeight="1">
      <c r="A30" s="4">
        <v>25</v>
      </c>
      <c r="B30" s="12"/>
      <c r="C30" s="4" t="s">
        <v>40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40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40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40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40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40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40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64</v>
      </c>
      <c r="AF30" s="6">
        <f t="shared" si="236"/>
        <v>0</v>
      </c>
      <c r="AG30" s="6">
        <f t="shared" si="237"/>
        <v>0</v>
      </c>
      <c r="AH30" s="6">
        <f t="shared" si="238"/>
        <v>0</v>
      </c>
      <c r="AI30" s="4" t="s">
        <v>40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40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40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40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40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40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40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40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40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40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40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64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40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40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64</v>
      </c>
      <c r="CN30" s="6">
        <f t="shared" si="281"/>
        <v>0</v>
      </c>
      <c r="CO30" s="6">
        <f t="shared" si="282"/>
        <v>0</v>
      </c>
      <c r="CP30" s="6">
        <f t="shared" si="283"/>
        <v>0</v>
      </c>
      <c r="CQ30" s="4" t="s">
        <v>64</v>
      </c>
      <c r="CR30" s="6">
        <f t="shared" si="284"/>
        <v>0</v>
      </c>
      <c r="CS30" s="6">
        <f t="shared" si="285"/>
        <v>0</v>
      </c>
      <c r="CT30" s="6">
        <f t="shared" si="286"/>
        <v>0</v>
      </c>
      <c r="CU30" s="4" t="s">
        <v>40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40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40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40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64</v>
      </c>
      <c r="DL30" s="6">
        <f t="shared" si="299"/>
        <v>0</v>
      </c>
      <c r="DM30" s="6">
        <f t="shared" si="300"/>
        <v>0</v>
      </c>
      <c r="DN30" s="6">
        <f t="shared" si="301"/>
        <v>0</v>
      </c>
      <c r="DO30" s="4" t="s">
        <v>64</v>
      </c>
      <c r="DP30" s="6">
        <f t="shared" si="302"/>
        <v>0</v>
      </c>
      <c r="DQ30" s="6">
        <f t="shared" si="303"/>
        <v>0</v>
      </c>
      <c r="DR30" s="6">
        <f t="shared" si="304"/>
        <v>0</v>
      </c>
      <c r="DS30" s="4" t="s">
        <v>40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40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64</v>
      </c>
      <c r="EB30" s="6">
        <f t="shared" si="311"/>
        <v>0</v>
      </c>
      <c r="EC30" s="6">
        <f t="shared" si="312"/>
        <v>0</v>
      </c>
      <c r="ED30" s="6">
        <f t="shared" si="313"/>
        <v>0</v>
      </c>
      <c r="EE30" s="4" t="s">
        <v>64</v>
      </c>
      <c r="EF30" s="6">
        <f t="shared" si="314"/>
        <v>0</v>
      </c>
      <c r="EG30" s="6">
        <f t="shared" si="315"/>
        <v>0</v>
      </c>
      <c r="EH30" s="6">
        <f t="shared" si="316"/>
        <v>0</v>
      </c>
      <c r="EI30" s="4" t="s">
        <v>40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27</v>
      </c>
      <c r="EN30" s="6">
        <f t="shared" si="106"/>
        <v>0</v>
      </c>
      <c r="EO30" s="6">
        <f t="shared" si="107"/>
        <v>0</v>
      </c>
      <c r="EP30" s="6">
        <f t="shared" si="108"/>
        <v>27</v>
      </c>
      <c r="EQ30" s="6" t="str">
        <f t="shared" si="109"/>
        <v>Прийнято</v>
      </c>
    </row>
    <row r="31" spans="1:147" ht="63.75" hidden="1" customHeight="1">
      <c r="A31" s="4">
        <v>26</v>
      </c>
      <c r="B31" s="11"/>
      <c r="C31" s="4" t="s">
        <v>40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40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40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40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40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40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40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64</v>
      </c>
      <c r="AF31" s="6">
        <f t="shared" si="236"/>
        <v>0</v>
      </c>
      <c r="AG31" s="6">
        <f t="shared" si="237"/>
        <v>0</v>
      </c>
      <c r="AH31" s="6">
        <f t="shared" si="238"/>
        <v>0</v>
      </c>
      <c r="AI31" s="4" t="s">
        <v>40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40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40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40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40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40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40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40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40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40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40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64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40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40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64</v>
      </c>
      <c r="CN31" s="6">
        <f t="shared" si="281"/>
        <v>0</v>
      </c>
      <c r="CO31" s="6">
        <f t="shared" si="282"/>
        <v>0</v>
      </c>
      <c r="CP31" s="6">
        <f t="shared" si="283"/>
        <v>0</v>
      </c>
      <c r="CQ31" s="4" t="s">
        <v>64</v>
      </c>
      <c r="CR31" s="6">
        <f t="shared" si="284"/>
        <v>0</v>
      </c>
      <c r="CS31" s="6">
        <f t="shared" si="285"/>
        <v>0</v>
      </c>
      <c r="CT31" s="6">
        <f t="shared" si="286"/>
        <v>0</v>
      </c>
      <c r="CU31" s="4" t="s">
        <v>40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40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40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40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64</v>
      </c>
      <c r="DL31" s="6">
        <f t="shared" si="299"/>
        <v>0</v>
      </c>
      <c r="DM31" s="6">
        <f t="shared" si="300"/>
        <v>0</v>
      </c>
      <c r="DN31" s="6">
        <f t="shared" si="301"/>
        <v>0</v>
      </c>
      <c r="DO31" s="4" t="s">
        <v>64</v>
      </c>
      <c r="DP31" s="6">
        <f t="shared" si="302"/>
        <v>0</v>
      </c>
      <c r="DQ31" s="6">
        <f t="shared" si="303"/>
        <v>0</v>
      </c>
      <c r="DR31" s="6">
        <f t="shared" si="304"/>
        <v>0</v>
      </c>
      <c r="DS31" s="4" t="s">
        <v>40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40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64</v>
      </c>
      <c r="EB31" s="6">
        <f t="shared" si="311"/>
        <v>0</v>
      </c>
      <c r="EC31" s="6">
        <f t="shared" si="312"/>
        <v>0</v>
      </c>
      <c r="ED31" s="6">
        <f t="shared" si="313"/>
        <v>0</v>
      </c>
      <c r="EE31" s="4" t="s">
        <v>64</v>
      </c>
      <c r="EF31" s="6">
        <f t="shared" si="314"/>
        <v>0</v>
      </c>
      <c r="EG31" s="6">
        <f t="shared" si="315"/>
        <v>0</v>
      </c>
      <c r="EH31" s="6">
        <f t="shared" si="316"/>
        <v>0</v>
      </c>
      <c r="EI31" s="4" t="s">
        <v>40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27</v>
      </c>
      <c r="EN31" s="6">
        <f t="shared" si="106"/>
        <v>0</v>
      </c>
      <c r="EO31" s="6">
        <f t="shared" si="107"/>
        <v>0</v>
      </c>
      <c r="EP31" s="6">
        <f t="shared" si="108"/>
        <v>27</v>
      </c>
      <c r="EQ31" s="6" t="str">
        <f t="shared" si="109"/>
        <v>Прийнято</v>
      </c>
    </row>
    <row r="32" spans="1:147" ht="123" hidden="1" customHeight="1">
      <c r="A32" s="4">
        <v>27</v>
      </c>
      <c r="B32" s="13"/>
      <c r="C32" s="4" t="s">
        <v>40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40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40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40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40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40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40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64</v>
      </c>
      <c r="AF32" s="6">
        <f t="shared" si="236"/>
        <v>0</v>
      </c>
      <c r="AG32" s="6">
        <f t="shared" si="237"/>
        <v>0</v>
      </c>
      <c r="AH32" s="6">
        <f t="shared" si="238"/>
        <v>0</v>
      </c>
      <c r="AI32" s="4" t="s">
        <v>40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40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40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40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40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40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40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40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40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40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40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64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40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40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64</v>
      </c>
      <c r="CN32" s="6">
        <f t="shared" si="281"/>
        <v>0</v>
      </c>
      <c r="CO32" s="6">
        <f t="shared" si="282"/>
        <v>0</v>
      </c>
      <c r="CP32" s="6">
        <f t="shared" si="283"/>
        <v>0</v>
      </c>
      <c r="CQ32" s="4" t="s">
        <v>64</v>
      </c>
      <c r="CR32" s="6">
        <f t="shared" si="284"/>
        <v>0</v>
      </c>
      <c r="CS32" s="6">
        <f t="shared" si="285"/>
        <v>0</v>
      </c>
      <c r="CT32" s="6">
        <f t="shared" si="286"/>
        <v>0</v>
      </c>
      <c r="CU32" s="4" t="s">
        <v>40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40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40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40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64</v>
      </c>
      <c r="DL32" s="6">
        <f t="shared" si="299"/>
        <v>0</v>
      </c>
      <c r="DM32" s="6">
        <f t="shared" si="300"/>
        <v>0</v>
      </c>
      <c r="DN32" s="6">
        <f t="shared" si="301"/>
        <v>0</v>
      </c>
      <c r="DO32" s="4" t="s">
        <v>64</v>
      </c>
      <c r="DP32" s="6">
        <f t="shared" si="302"/>
        <v>0</v>
      </c>
      <c r="DQ32" s="6">
        <f t="shared" si="303"/>
        <v>0</v>
      </c>
      <c r="DR32" s="6">
        <f t="shared" si="304"/>
        <v>0</v>
      </c>
      <c r="DS32" s="4" t="s">
        <v>40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40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64</v>
      </c>
      <c r="EB32" s="6">
        <f t="shared" si="311"/>
        <v>0</v>
      </c>
      <c r="EC32" s="6">
        <f t="shared" si="312"/>
        <v>0</v>
      </c>
      <c r="ED32" s="6">
        <f t="shared" si="313"/>
        <v>0</v>
      </c>
      <c r="EE32" s="4" t="s">
        <v>64</v>
      </c>
      <c r="EF32" s="6">
        <f t="shared" si="314"/>
        <v>0</v>
      </c>
      <c r="EG32" s="6">
        <f t="shared" si="315"/>
        <v>0</v>
      </c>
      <c r="EH32" s="6">
        <f t="shared" si="316"/>
        <v>0</v>
      </c>
      <c r="EI32" s="4" t="s">
        <v>40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27</v>
      </c>
      <c r="EN32" s="6">
        <f t="shared" si="106"/>
        <v>0</v>
      </c>
      <c r="EO32" s="6">
        <f t="shared" si="107"/>
        <v>0</v>
      </c>
      <c r="EP32" s="6">
        <f t="shared" si="108"/>
        <v>27</v>
      </c>
      <c r="EQ32" s="6" t="str">
        <f t="shared" si="109"/>
        <v>Прийнято</v>
      </c>
    </row>
    <row r="33" spans="1:147" ht="0.75" hidden="1" customHeight="1">
      <c r="A33" s="4">
        <v>28</v>
      </c>
      <c r="B33" s="13"/>
      <c r="C33" s="4" t="s">
        <v>40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40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40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40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40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40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40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64</v>
      </c>
      <c r="AF33" s="6">
        <f t="shared" si="236"/>
        <v>0</v>
      </c>
      <c r="AG33" s="6">
        <f t="shared" si="237"/>
        <v>0</v>
      </c>
      <c r="AH33" s="6">
        <f t="shared" si="238"/>
        <v>0</v>
      </c>
      <c r="AI33" s="4" t="s">
        <v>40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40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40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40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40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40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40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40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40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40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40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64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40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40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64</v>
      </c>
      <c r="CN33" s="6">
        <f t="shared" si="281"/>
        <v>0</v>
      </c>
      <c r="CO33" s="6">
        <f t="shared" si="282"/>
        <v>0</v>
      </c>
      <c r="CP33" s="6">
        <f t="shared" si="283"/>
        <v>0</v>
      </c>
      <c r="CQ33" s="4" t="s">
        <v>64</v>
      </c>
      <c r="CR33" s="6">
        <f t="shared" si="284"/>
        <v>0</v>
      </c>
      <c r="CS33" s="6">
        <f t="shared" si="285"/>
        <v>0</v>
      </c>
      <c r="CT33" s="6">
        <f t="shared" si="286"/>
        <v>0</v>
      </c>
      <c r="CU33" s="4" t="s">
        <v>40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40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40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40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64</v>
      </c>
      <c r="DL33" s="6">
        <f t="shared" si="299"/>
        <v>0</v>
      </c>
      <c r="DM33" s="6">
        <f t="shared" si="300"/>
        <v>0</v>
      </c>
      <c r="DN33" s="6">
        <f t="shared" si="301"/>
        <v>0</v>
      </c>
      <c r="DO33" s="4" t="s">
        <v>64</v>
      </c>
      <c r="DP33" s="6">
        <f t="shared" si="302"/>
        <v>0</v>
      </c>
      <c r="DQ33" s="6">
        <f t="shared" si="303"/>
        <v>0</v>
      </c>
      <c r="DR33" s="6">
        <f t="shared" si="304"/>
        <v>0</v>
      </c>
      <c r="DS33" s="4" t="s">
        <v>40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40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64</v>
      </c>
      <c r="EB33" s="6">
        <f t="shared" si="311"/>
        <v>0</v>
      </c>
      <c r="EC33" s="6">
        <f t="shared" si="312"/>
        <v>0</v>
      </c>
      <c r="ED33" s="6">
        <f t="shared" si="313"/>
        <v>0</v>
      </c>
      <c r="EE33" s="4" t="s">
        <v>64</v>
      </c>
      <c r="EF33" s="6">
        <f t="shared" si="314"/>
        <v>0</v>
      </c>
      <c r="EG33" s="6">
        <f t="shared" si="315"/>
        <v>0</v>
      </c>
      <c r="EH33" s="6">
        <f t="shared" si="316"/>
        <v>0</v>
      </c>
      <c r="EI33" s="4" t="s">
        <v>40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27</v>
      </c>
      <c r="EN33" s="6">
        <f t="shared" si="106"/>
        <v>0</v>
      </c>
      <c r="EO33" s="6">
        <f t="shared" si="107"/>
        <v>0</v>
      </c>
      <c r="EP33" s="6">
        <f t="shared" si="108"/>
        <v>27</v>
      </c>
      <c r="EQ33" s="6" t="str">
        <f t="shared" si="109"/>
        <v>Прийнято</v>
      </c>
    </row>
    <row r="34" spans="1:147" ht="0.75" hidden="1" customHeight="1">
      <c r="A34" s="4">
        <v>29</v>
      </c>
      <c r="B34" s="13"/>
      <c r="C34" s="4" t="s">
        <v>40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40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40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40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40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40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40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64</v>
      </c>
      <c r="AF34" s="6">
        <f t="shared" si="236"/>
        <v>0</v>
      </c>
      <c r="AG34" s="6">
        <f t="shared" si="237"/>
        <v>0</v>
      </c>
      <c r="AH34" s="6">
        <f t="shared" si="238"/>
        <v>0</v>
      </c>
      <c r="AI34" s="4" t="s">
        <v>40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40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40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40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40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40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40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40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40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40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40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64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40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40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64</v>
      </c>
      <c r="CN34" s="6">
        <f t="shared" si="281"/>
        <v>0</v>
      </c>
      <c r="CO34" s="6">
        <f t="shared" si="282"/>
        <v>0</v>
      </c>
      <c r="CP34" s="6">
        <f t="shared" si="283"/>
        <v>0</v>
      </c>
      <c r="CQ34" s="4" t="s">
        <v>64</v>
      </c>
      <c r="CR34" s="6">
        <f t="shared" si="284"/>
        <v>0</v>
      </c>
      <c r="CS34" s="6">
        <f t="shared" si="285"/>
        <v>0</v>
      </c>
      <c r="CT34" s="6">
        <f t="shared" si="286"/>
        <v>0</v>
      </c>
      <c r="CU34" s="4" t="s">
        <v>40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40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40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40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64</v>
      </c>
      <c r="DL34" s="6">
        <f t="shared" si="299"/>
        <v>0</v>
      </c>
      <c r="DM34" s="6">
        <f t="shared" si="300"/>
        <v>0</v>
      </c>
      <c r="DN34" s="6">
        <f t="shared" si="301"/>
        <v>0</v>
      </c>
      <c r="DO34" s="4" t="s">
        <v>64</v>
      </c>
      <c r="DP34" s="6">
        <f t="shared" si="302"/>
        <v>0</v>
      </c>
      <c r="DQ34" s="6">
        <f t="shared" si="303"/>
        <v>0</v>
      </c>
      <c r="DR34" s="6">
        <f t="shared" si="304"/>
        <v>0</v>
      </c>
      <c r="DS34" s="4" t="s">
        <v>40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40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64</v>
      </c>
      <c r="EB34" s="6">
        <f t="shared" si="311"/>
        <v>0</v>
      </c>
      <c r="EC34" s="6">
        <f t="shared" si="312"/>
        <v>0</v>
      </c>
      <c r="ED34" s="6">
        <f t="shared" si="313"/>
        <v>0</v>
      </c>
      <c r="EE34" s="4" t="s">
        <v>64</v>
      </c>
      <c r="EF34" s="6">
        <f t="shared" si="314"/>
        <v>0</v>
      </c>
      <c r="EG34" s="6">
        <f t="shared" si="315"/>
        <v>0</v>
      </c>
      <c r="EH34" s="6">
        <f t="shared" si="316"/>
        <v>0</v>
      </c>
      <c r="EI34" s="4" t="s">
        <v>40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27</v>
      </c>
      <c r="EN34" s="6">
        <f t="shared" si="106"/>
        <v>0</v>
      </c>
      <c r="EO34" s="6">
        <f t="shared" si="107"/>
        <v>0</v>
      </c>
      <c r="EP34" s="6">
        <f t="shared" si="108"/>
        <v>27</v>
      </c>
      <c r="EQ34" s="6" t="str">
        <f t="shared" si="109"/>
        <v>Прийнято</v>
      </c>
    </row>
    <row r="35" spans="1:147" ht="70.5" hidden="1" customHeight="1">
      <c r="A35" s="4">
        <v>30</v>
      </c>
      <c r="B35" s="13"/>
      <c r="C35" s="4" t="s">
        <v>40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40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40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40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40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40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40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64</v>
      </c>
      <c r="AF35" s="6">
        <f t="shared" si="236"/>
        <v>0</v>
      </c>
      <c r="AG35" s="6">
        <f t="shared" si="237"/>
        <v>0</v>
      </c>
      <c r="AH35" s="6">
        <f t="shared" si="238"/>
        <v>0</v>
      </c>
      <c r="AI35" s="4" t="s">
        <v>40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40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40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40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40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40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40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40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40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40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40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64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40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40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64</v>
      </c>
      <c r="CN35" s="6">
        <f t="shared" si="281"/>
        <v>0</v>
      </c>
      <c r="CO35" s="6">
        <f t="shared" si="282"/>
        <v>0</v>
      </c>
      <c r="CP35" s="6">
        <f t="shared" si="283"/>
        <v>0</v>
      </c>
      <c r="CQ35" s="4" t="s">
        <v>64</v>
      </c>
      <c r="CR35" s="6">
        <f t="shared" si="284"/>
        <v>0</v>
      </c>
      <c r="CS35" s="6">
        <f t="shared" si="285"/>
        <v>0</v>
      </c>
      <c r="CT35" s="6">
        <f t="shared" si="286"/>
        <v>0</v>
      </c>
      <c r="CU35" s="4" t="s">
        <v>40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40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40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40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64</v>
      </c>
      <c r="DL35" s="6">
        <f t="shared" si="299"/>
        <v>0</v>
      </c>
      <c r="DM35" s="6">
        <f t="shared" si="300"/>
        <v>0</v>
      </c>
      <c r="DN35" s="6">
        <f t="shared" si="301"/>
        <v>0</v>
      </c>
      <c r="DO35" s="4" t="s">
        <v>64</v>
      </c>
      <c r="DP35" s="6">
        <f t="shared" si="302"/>
        <v>0</v>
      </c>
      <c r="DQ35" s="6">
        <f t="shared" si="303"/>
        <v>0</v>
      </c>
      <c r="DR35" s="6">
        <f t="shared" si="304"/>
        <v>0</v>
      </c>
      <c r="DS35" s="4" t="s">
        <v>40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40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64</v>
      </c>
      <c r="EB35" s="6">
        <f t="shared" si="311"/>
        <v>0</v>
      </c>
      <c r="EC35" s="6">
        <f t="shared" si="312"/>
        <v>0</v>
      </c>
      <c r="ED35" s="6">
        <f t="shared" si="313"/>
        <v>0</v>
      </c>
      <c r="EE35" s="4" t="s">
        <v>64</v>
      </c>
      <c r="EF35" s="6">
        <f t="shared" si="314"/>
        <v>0</v>
      </c>
      <c r="EG35" s="6">
        <f t="shared" si="315"/>
        <v>0</v>
      </c>
      <c r="EH35" s="6">
        <f t="shared" si="316"/>
        <v>0</v>
      </c>
      <c r="EI35" s="4" t="s">
        <v>40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27</v>
      </c>
      <c r="EN35" s="6">
        <f t="shared" si="106"/>
        <v>0</v>
      </c>
      <c r="EO35" s="6">
        <f t="shared" si="107"/>
        <v>0</v>
      </c>
      <c r="EP35" s="6">
        <f t="shared" si="108"/>
        <v>27</v>
      </c>
      <c r="EQ35" s="6" t="str">
        <f t="shared" si="109"/>
        <v>Прийнято</v>
      </c>
    </row>
    <row r="36" spans="1:147" ht="101.25" hidden="1" customHeight="1">
      <c r="A36" s="4">
        <v>31</v>
      </c>
      <c r="B36" s="13"/>
      <c r="C36" s="4" t="s">
        <v>40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40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40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40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40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40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40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64</v>
      </c>
      <c r="AF36" s="6">
        <f t="shared" si="236"/>
        <v>0</v>
      </c>
      <c r="AG36" s="6">
        <f t="shared" si="237"/>
        <v>0</v>
      </c>
      <c r="AH36" s="6">
        <f t="shared" si="238"/>
        <v>0</v>
      </c>
      <c r="AI36" s="4" t="s">
        <v>40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40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40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40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40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40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40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40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40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40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40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64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40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40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64</v>
      </c>
      <c r="CN36" s="6">
        <f t="shared" si="281"/>
        <v>0</v>
      </c>
      <c r="CO36" s="6">
        <f t="shared" si="282"/>
        <v>0</v>
      </c>
      <c r="CP36" s="6">
        <f t="shared" si="283"/>
        <v>0</v>
      </c>
      <c r="CQ36" s="4" t="s">
        <v>64</v>
      </c>
      <c r="CR36" s="6">
        <f t="shared" si="284"/>
        <v>0</v>
      </c>
      <c r="CS36" s="6">
        <f t="shared" si="285"/>
        <v>0</v>
      </c>
      <c r="CT36" s="6">
        <f t="shared" si="286"/>
        <v>0</v>
      </c>
      <c r="CU36" s="4" t="s">
        <v>40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40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40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40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64</v>
      </c>
      <c r="DL36" s="6">
        <f t="shared" si="299"/>
        <v>0</v>
      </c>
      <c r="DM36" s="6">
        <f t="shared" si="300"/>
        <v>0</v>
      </c>
      <c r="DN36" s="6">
        <f t="shared" si="301"/>
        <v>0</v>
      </c>
      <c r="DO36" s="4" t="s">
        <v>64</v>
      </c>
      <c r="DP36" s="6">
        <f t="shared" si="302"/>
        <v>0</v>
      </c>
      <c r="DQ36" s="6">
        <f t="shared" si="303"/>
        <v>0</v>
      </c>
      <c r="DR36" s="6">
        <f t="shared" si="304"/>
        <v>0</v>
      </c>
      <c r="DS36" s="4" t="s">
        <v>40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40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64</v>
      </c>
      <c r="EB36" s="6">
        <f t="shared" si="311"/>
        <v>0</v>
      </c>
      <c r="EC36" s="6">
        <f t="shared" si="312"/>
        <v>0</v>
      </c>
      <c r="ED36" s="6">
        <f t="shared" si="313"/>
        <v>0</v>
      </c>
      <c r="EE36" s="4" t="s">
        <v>64</v>
      </c>
      <c r="EF36" s="6">
        <f t="shared" si="314"/>
        <v>0</v>
      </c>
      <c r="EG36" s="6">
        <f t="shared" si="315"/>
        <v>0</v>
      </c>
      <c r="EH36" s="6">
        <f t="shared" si="316"/>
        <v>0</v>
      </c>
      <c r="EI36" s="4" t="s">
        <v>40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27</v>
      </c>
      <c r="EN36" s="6">
        <f t="shared" si="106"/>
        <v>0</v>
      </c>
      <c r="EO36" s="6">
        <f t="shared" si="107"/>
        <v>0</v>
      </c>
      <c r="EP36" s="6">
        <f t="shared" si="108"/>
        <v>27</v>
      </c>
      <c r="EQ36" s="6" t="str">
        <f t="shared" si="109"/>
        <v>Прийнято</v>
      </c>
    </row>
    <row r="37" spans="1:147" ht="73.5" hidden="1" customHeight="1">
      <c r="A37" s="4">
        <v>32</v>
      </c>
      <c r="B37" s="13"/>
      <c r="C37" s="4" t="s">
        <v>40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40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40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40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40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40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40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64</v>
      </c>
      <c r="AF37" s="6">
        <f t="shared" si="236"/>
        <v>0</v>
      </c>
      <c r="AG37" s="6">
        <f t="shared" si="237"/>
        <v>0</v>
      </c>
      <c r="AH37" s="6">
        <f t="shared" si="238"/>
        <v>0</v>
      </c>
      <c r="AI37" s="4" t="s">
        <v>40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40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40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40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40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40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40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40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40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40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40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64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40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40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64</v>
      </c>
      <c r="CN37" s="6">
        <f t="shared" si="281"/>
        <v>0</v>
      </c>
      <c r="CO37" s="6">
        <f t="shared" si="282"/>
        <v>0</v>
      </c>
      <c r="CP37" s="6">
        <f t="shared" si="283"/>
        <v>0</v>
      </c>
      <c r="CQ37" s="4" t="s">
        <v>64</v>
      </c>
      <c r="CR37" s="6">
        <f t="shared" si="284"/>
        <v>0</v>
      </c>
      <c r="CS37" s="6">
        <f t="shared" si="285"/>
        <v>0</v>
      </c>
      <c r="CT37" s="6">
        <f t="shared" si="286"/>
        <v>0</v>
      </c>
      <c r="CU37" s="4" t="s">
        <v>40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40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40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40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64</v>
      </c>
      <c r="DL37" s="6">
        <f t="shared" si="299"/>
        <v>0</v>
      </c>
      <c r="DM37" s="6">
        <f t="shared" si="300"/>
        <v>0</v>
      </c>
      <c r="DN37" s="6">
        <f t="shared" si="301"/>
        <v>0</v>
      </c>
      <c r="DO37" s="4" t="s">
        <v>64</v>
      </c>
      <c r="DP37" s="6">
        <f t="shared" si="302"/>
        <v>0</v>
      </c>
      <c r="DQ37" s="6">
        <f t="shared" si="303"/>
        <v>0</v>
      </c>
      <c r="DR37" s="6">
        <f t="shared" si="304"/>
        <v>0</v>
      </c>
      <c r="DS37" s="4" t="s">
        <v>40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40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64</v>
      </c>
      <c r="EB37" s="6">
        <f t="shared" si="311"/>
        <v>0</v>
      </c>
      <c r="EC37" s="6">
        <f t="shared" si="312"/>
        <v>0</v>
      </c>
      <c r="ED37" s="6">
        <f t="shared" si="313"/>
        <v>0</v>
      </c>
      <c r="EE37" s="4" t="s">
        <v>64</v>
      </c>
      <c r="EF37" s="6">
        <f t="shared" si="314"/>
        <v>0</v>
      </c>
      <c r="EG37" s="6">
        <f t="shared" si="315"/>
        <v>0</v>
      </c>
      <c r="EH37" s="6">
        <f t="shared" si="316"/>
        <v>0</v>
      </c>
      <c r="EI37" s="4" t="s">
        <v>40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27</v>
      </c>
      <c r="EN37" s="6">
        <f t="shared" si="106"/>
        <v>0</v>
      </c>
      <c r="EO37" s="6">
        <f t="shared" si="107"/>
        <v>0</v>
      </c>
      <c r="EP37" s="6">
        <f t="shared" si="108"/>
        <v>27</v>
      </c>
      <c r="EQ37" s="6" t="str">
        <f t="shared" si="109"/>
        <v>Прийнято</v>
      </c>
    </row>
    <row r="38" spans="1:147" ht="45" hidden="1" customHeight="1">
      <c r="A38" s="4">
        <v>33</v>
      </c>
      <c r="B38" s="13"/>
      <c r="C38" s="4" t="s">
        <v>40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40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40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40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40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40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40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64</v>
      </c>
      <c r="AF38" s="6">
        <f t="shared" si="236"/>
        <v>0</v>
      </c>
      <c r="AG38" s="6">
        <f t="shared" si="237"/>
        <v>0</v>
      </c>
      <c r="AH38" s="6">
        <f t="shared" si="238"/>
        <v>0</v>
      </c>
      <c r="AI38" s="4" t="s">
        <v>40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40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40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40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40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40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40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40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40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40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40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64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40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40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64</v>
      </c>
      <c r="CN38" s="6">
        <f t="shared" si="281"/>
        <v>0</v>
      </c>
      <c r="CO38" s="6">
        <f t="shared" si="282"/>
        <v>0</v>
      </c>
      <c r="CP38" s="6">
        <f t="shared" si="283"/>
        <v>0</v>
      </c>
      <c r="CQ38" s="4" t="s">
        <v>64</v>
      </c>
      <c r="CR38" s="6">
        <f t="shared" si="284"/>
        <v>0</v>
      </c>
      <c r="CS38" s="6">
        <f t="shared" si="285"/>
        <v>0</v>
      </c>
      <c r="CT38" s="6">
        <f t="shared" si="286"/>
        <v>0</v>
      </c>
      <c r="CU38" s="4" t="s">
        <v>40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40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40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40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64</v>
      </c>
      <c r="DL38" s="6">
        <f t="shared" si="299"/>
        <v>0</v>
      </c>
      <c r="DM38" s="6">
        <f t="shared" si="300"/>
        <v>0</v>
      </c>
      <c r="DN38" s="6">
        <f t="shared" si="301"/>
        <v>0</v>
      </c>
      <c r="DO38" s="4" t="s">
        <v>64</v>
      </c>
      <c r="DP38" s="6">
        <f t="shared" si="302"/>
        <v>0</v>
      </c>
      <c r="DQ38" s="6">
        <f t="shared" si="303"/>
        <v>0</v>
      </c>
      <c r="DR38" s="6">
        <f t="shared" si="304"/>
        <v>0</v>
      </c>
      <c r="DS38" s="4" t="s">
        <v>40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40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64</v>
      </c>
      <c r="EB38" s="6">
        <f t="shared" si="311"/>
        <v>0</v>
      </c>
      <c r="EC38" s="6">
        <f t="shared" si="312"/>
        <v>0</v>
      </c>
      <c r="ED38" s="6">
        <f t="shared" si="313"/>
        <v>0</v>
      </c>
      <c r="EE38" s="4" t="s">
        <v>64</v>
      </c>
      <c r="EF38" s="6">
        <f t="shared" si="314"/>
        <v>0</v>
      </c>
      <c r="EG38" s="6">
        <f t="shared" si="315"/>
        <v>0</v>
      </c>
      <c r="EH38" s="6">
        <f t="shared" si="316"/>
        <v>0</v>
      </c>
      <c r="EI38" s="4" t="s">
        <v>40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27</v>
      </c>
      <c r="EN38" s="6">
        <f t="shared" si="106"/>
        <v>0</v>
      </c>
      <c r="EO38" s="6">
        <f t="shared" si="107"/>
        <v>0</v>
      </c>
      <c r="EP38" s="6">
        <f t="shared" si="108"/>
        <v>27</v>
      </c>
      <c r="EQ38" s="6" t="str">
        <f t="shared" si="109"/>
        <v>Прийнято</v>
      </c>
    </row>
    <row r="39" spans="1:147" ht="57.75" hidden="1" customHeight="1">
      <c r="A39" s="4">
        <v>34</v>
      </c>
      <c r="B39" s="13"/>
      <c r="C39" s="4" t="s">
        <v>40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40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40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40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40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40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40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64</v>
      </c>
      <c r="AF39" s="6">
        <f t="shared" si="236"/>
        <v>0</v>
      </c>
      <c r="AG39" s="6">
        <f t="shared" si="237"/>
        <v>0</v>
      </c>
      <c r="AH39" s="6">
        <f t="shared" si="238"/>
        <v>0</v>
      </c>
      <c r="AI39" s="4" t="s">
        <v>40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40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40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40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40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40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40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40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40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40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40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64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40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40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64</v>
      </c>
      <c r="CN39" s="6">
        <f t="shared" si="281"/>
        <v>0</v>
      </c>
      <c r="CO39" s="6">
        <f t="shared" si="282"/>
        <v>0</v>
      </c>
      <c r="CP39" s="6">
        <f t="shared" si="283"/>
        <v>0</v>
      </c>
      <c r="CQ39" s="4" t="s">
        <v>64</v>
      </c>
      <c r="CR39" s="6">
        <f t="shared" si="284"/>
        <v>0</v>
      </c>
      <c r="CS39" s="6">
        <f t="shared" si="285"/>
        <v>0</v>
      </c>
      <c r="CT39" s="6">
        <f t="shared" si="286"/>
        <v>0</v>
      </c>
      <c r="CU39" s="4" t="s">
        <v>40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40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40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40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64</v>
      </c>
      <c r="DL39" s="6">
        <f t="shared" si="299"/>
        <v>0</v>
      </c>
      <c r="DM39" s="6">
        <f t="shared" si="300"/>
        <v>0</v>
      </c>
      <c r="DN39" s="6">
        <f t="shared" si="301"/>
        <v>0</v>
      </c>
      <c r="DO39" s="4" t="s">
        <v>64</v>
      </c>
      <c r="DP39" s="6">
        <f t="shared" si="302"/>
        <v>0</v>
      </c>
      <c r="DQ39" s="6">
        <f t="shared" si="303"/>
        <v>0</v>
      </c>
      <c r="DR39" s="6">
        <f t="shared" si="304"/>
        <v>0</v>
      </c>
      <c r="DS39" s="4" t="s">
        <v>40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40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64</v>
      </c>
      <c r="EB39" s="6">
        <f t="shared" si="311"/>
        <v>0</v>
      </c>
      <c r="EC39" s="6">
        <f t="shared" si="312"/>
        <v>0</v>
      </c>
      <c r="ED39" s="6">
        <f t="shared" si="313"/>
        <v>0</v>
      </c>
      <c r="EE39" s="4" t="s">
        <v>64</v>
      </c>
      <c r="EF39" s="6">
        <f t="shared" si="314"/>
        <v>0</v>
      </c>
      <c r="EG39" s="6">
        <f t="shared" si="315"/>
        <v>0</v>
      </c>
      <c r="EH39" s="6">
        <f t="shared" si="316"/>
        <v>0</v>
      </c>
      <c r="EI39" s="4" t="s">
        <v>40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27</v>
      </c>
      <c r="EN39" s="6">
        <f t="shared" si="106"/>
        <v>0</v>
      </c>
      <c r="EO39" s="6">
        <f t="shared" si="107"/>
        <v>0</v>
      </c>
      <c r="EP39" s="6">
        <f t="shared" si="108"/>
        <v>27</v>
      </c>
      <c r="EQ39" s="6" t="str">
        <f t="shared" si="109"/>
        <v>Прийнято</v>
      </c>
    </row>
    <row r="40" spans="1:147" ht="57.75" hidden="1" customHeight="1">
      <c r="A40" s="4">
        <v>35</v>
      </c>
      <c r="B40" s="13"/>
      <c r="C40" s="4" t="s">
        <v>40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40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40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40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40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40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40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64</v>
      </c>
      <c r="AF40" s="6">
        <f t="shared" si="236"/>
        <v>0</v>
      </c>
      <c r="AG40" s="6">
        <f t="shared" si="237"/>
        <v>0</v>
      </c>
      <c r="AH40" s="6">
        <f t="shared" si="238"/>
        <v>0</v>
      </c>
      <c r="AI40" s="4" t="s">
        <v>40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40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40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40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40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40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40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40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40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40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40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64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40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40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64</v>
      </c>
      <c r="CN40" s="6">
        <f t="shared" si="281"/>
        <v>0</v>
      </c>
      <c r="CO40" s="6">
        <f t="shared" si="282"/>
        <v>0</v>
      </c>
      <c r="CP40" s="6">
        <f t="shared" si="283"/>
        <v>0</v>
      </c>
      <c r="CQ40" s="4" t="s">
        <v>64</v>
      </c>
      <c r="CR40" s="6">
        <f t="shared" si="284"/>
        <v>0</v>
      </c>
      <c r="CS40" s="6">
        <f t="shared" si="285"/>
        <v>0</v>
      </c>
      <c r="CT40" s="6">
        <f t="shared" si="286"/>
        <v>0</v>
      </c>
      <c r="CU40" s="4" t="s">
        <v>40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40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40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40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64</v>
      </c>
      <c r="DL40" s="6">
        <f t="shared" si="299"/>
        <v>0</v>
      </c>
      <c r="DM40" s="6">
        <f t="shared" si="300"/>
        <v>0</v>
      </c>
      <c r="DN40" s="6">
        <f t="shared" si="301"/>
        <v>0</v>
      </c>
      <c r="DO40" s="4" t="s">
        <v>64</v>
      </c>
      <c r="DP40" s="6">
        <f t="shared" si="302"/>
        <v>0</v>
      </c>
      <c r="DQ40" s="6">
        <f t="shared" si="303"/>
        <v>0</v>
      </c>
      <c r="DR40" s="6">
        <f t="shared" si="304"/>
        <v>0</v>
      </c>
      <c r="DS40" s="4" t="s">
        <v>40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40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64</v>
      </c>
      <c r="EB40" s="6">
        <f t="shared" si="311"/>
        <v>0</v>
      </c>
      <c r="EC40" s="6">
        <f t="shared" si="312"/>
        <v>0</v>
      </c>
      <c r="ED40" s="6">
        <f t="shared" si="313"/>
        <v>0</v>
      </c>
      <c r="EE40" s="4" t="s">
        <v>64</v>
      </c>
      <c r="EF40" s="6">
        <f t="shared" si="314"/>
        <v>0</v>
      </c>
      <c r="EG40" s="6">
        <f t="shared" si="315"/>
        <v>0</v>
      </c>
      <c r="EH40" s="6">
        <f t="shared" si="316"/>
        <v>0</v>
      </c>
      <c r="EI40" s="4" t="s">
        <v>40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27</v>
      </c>
      <c r="EN40" s="6">
        <f t="shared" si="106"/>
        <v>0</v>
      </c>
      <c r="EO40" s="6">
        <f t="shared" si="107"/>
        <v>0</v>
      </c>
      <c r="EP40" s="6">
        <f t="shared" si="108"/>
        <v>27</v>
      </c>
      <c r="EQ40" s="6" t="str">
        <f t="shared" si="109"/>
        <v>Прийнято</v>
      </c>
    </row>
    <row r="41" spans="1:147" ht="76.5" hidden="1" customHeight="1">
      <c r="A41" s="4">
        <v>36</v>
      </c>
      <c r="B41" s="13"/>
      <c r="C41" s="4" t="s">
        <v>40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40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40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40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40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40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40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64</v>
      </c>
      <c r="AF41" s="6">
        <f t="shared" si="236"/>
        <v>0</v>
      </c>
      <c r="AG41" s="6">
        <f t="shared" si="237"/>
        <v>0</v>
      </c>
      <c r="AH41" s="6">
        <f t="shared" si="238"/>
        <v>0</v>
      </c>
      <c r="AI41" s="4" t="s">
        <v>40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40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40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40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40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40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40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40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40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40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40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64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40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40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64</v>
      </c>
      <c r="CN41" s="6">
        <f t="shared" si="281"/>
        <v>0</v>
      </c>
      <c r="CO41" s="6">
        <f t="shared" si="282"/>
        <v>0</v>
      </c>
      <c r="CP41" s="6">
        <f t="shared" si="283"/>
        <v>0</v>
      </c>
      <c r="CQ41" s="4" t="s">
        <v>64</v>
      </c>
      <c r="CR41" s="6">
        <f t="shared" si="284"/>
        <v>0</v>
      </c>
      <c r="CS41" s="6">
        <f t="shared" si="285"/>
        <v>0</v>
      </c>
      <c r="CT41" s="6">
        <f t="shared" si="286"/>
        <v>0</v>
      </c>
      <c r="CU41" s="4" t="s">
        <v>40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40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40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40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64</v>
      </c>
      <c r="DL41" s="6">
        <f t="shared" si="299"/>
        <v>0</v>
      </c>
      <c r="DM41" s="6">
        <f t="shared" si="300"/>
        <v>0</v>
      </c>
      <c r="DN41" s="6">
        <f t="shared" si="301"/>
        <v>0</v>
      </c>
      <c r="DO41" s="4" t="s">
        <v>64</v>
      </c>
      <c r="DP41" s="6">
        <f t="shared" si="302"/>
        <v>0</v>
      </c>
      <c r="DQ41" s="6">
        <f t="shared" si="303"/>
        <v>0</v>
      </c>
      <c r="DR41" s="6">
        <f t="shared" si="304"/>
        <v>0</v>
      </c>
      <c r="DS41" s="4" t="s">
        <v>40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40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64</v>
      </c>
      <c r="EB41" s="6">
        <f t="shared" si="311"/>
        <v>0</v>
      </c>
      <c r="EC41" s="6">
        <f t="shared" si="312"/>
        <v>0</v>
      </c>
      <c r="ED41" s="6">
        <f t="shared" si="313"/>
        <v>0</v>
      </c>
      <c r="EE41" s="4" t="s">
        <v>64</v>
      </c>
      <c r="EF41" s="6">
        <f t="shared" si="314"/>
        <v>0</v>
      </c>
      <c r="EG41" s="6">
        <f t="shared" si="315"/>
        <v>0</v>
      </c>
      <c r="EH41" s="6">
        <f t="shared" si="316"/>
        <v>0</v>
      </c>
      <c r="EI41" s="4" t="s">
        <v>40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27</v>
      </c>
      <c r="EN41" s="6">
        <f t="shared" si="106"/>
        <v>0</v>
      </c>
      <c r="EO41" s="6">
        <f t="shared" si="107"/>
        <v>0</v>
      </c>
      <c r="EP41" s="6">
        <f t="shared" si="108"/>
        <v>27</v>
      </c>
      <c r="EQ41" s="6" t="str">
        <f t="shared" si="109"/>
        <v>Прийнято</v>
      </c>
    </row>
    <row r="42" spans="1:147" ht="68.25" hidden="1" customHeight="1">
      <c r="A42" s="4">
        <v>37</v>
      </c>
      <c r="B42" s="13"/>
      <c r="C42" s="4" t="s">
        <v>40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40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40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40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40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40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40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64</v>
      </c>
      <c r="AF42" s="6">
        <f t="shared" si="236"/>
        <v>0</v>
      </c>
      <c r="AG42" s="6">
        <f t="shared" si="237"/>
        <v>0</v>
      </c>
      <c r="AH42" s="6">
        <f t="shared" si="238"/>
        <v>0</v>
      </c>
      <c r="AI42" s="4" t="s">
        <v>40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40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40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40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40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40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40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40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40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40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40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64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40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40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64</v>
      </c>
      <c r="CN42" s="6">
        <f t="shared" si="281"/>
        <v>0</v>
      </c>
      <c r="CO42" s="6">
        <f t="shared" si="282"/>
        <v>0</v>
      </c>
      <c r="CP42" s="6">
        <f t="shared" si="283"/>
        <v>0</v>
      </c>
      <c r="CQ42" s="4" t="s">
        <v>64</v>
      </c>
      <c r="CR42" s="6">
        <f t="shared" si="284"/>
        <v>0</v>
      </c>
      <c r="CS42" s="6">
        <f t="shared" si="285"/>
        <v>0</v>
      </c>
      <c r="CT42" s="6">
        <f t="shared" si="286"/>
        <v>0</v>
      </c>
      <c r="CU42" s="4" t="s">
        <v>40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40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40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40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64</v>
      </c>
      <c r="DL42" s="6">
        <f t="shared" si="299"/>
        <v>0</v>
      </c>
      <c r="DM42" s="6">
        <f t="shared" si="300"/>
        <v>0</v>
      </c>
      <c r="DN42" s="6">
        <f t="shared" si="301"/>
        <v>0</v>
      </c>
      <c r="DO42" s="4" t="s">
        <v>64</v>
      </c>
      <c r="DP42" s="6">
        <f t="shared" si="302"/>
        <v>0</v>
      </c>
      <c r="DQ42" s="6">
        <f t="shared" si="303"/>
        <v>0</v>
      </c>
      <c r="DR42" s="6">
        <f t="shared" si="304"/>
        <v>0</v>
      </c>
      <c r="DS42" s="4" t="s">
        <v>40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40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64</v>
      </c>
      <c r="EB42" s="6">
        <f t="shared" si="311"/>
        <v>0</v>
      </c>
      <c r="EC42" s="6">
        <f t="shared" si="312"/>
        <v>0</v>
      </c>
      <c r="ED42" s="6">
        <f t="shared" si="313"/>
        <v>0</v>
      </c>
      <c r="EE42" s="4" t="s">
        <v>64</v>
      </c>
      <c r="EF42" s="6">
        <f t="shared" si="314"/>
        <v>0</v>
      </c>
      <c r="EG42" s="6">
        <f t="shared" si="315"/>
        <v>0</v>
      </c>
      <c r="EH42" s="6">
        <f t="shared" si="316"/>
        <v>0</v>
      </c>
      <c r="EI42" s="4" t="s">
        <v>40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27</v>
      </c>
      <c r="EN42" s="6">
        <f t="shared" si="106"/>
        <v>0</v>
      </c>
      <c r="EO42" s="6">
        <f t="shared" si="107"/>
        <v>0</v>
      </c>
      <c r="EP42" s="6">
        <f t="shared" si="108"/>
        <v>27</v>
      </c>
      <c r="EQ42" s="6" t="str">
        <f t="shared" si="109"/>
        <v>Прийнято</v>
      </c>
    </row>
    <row r="43" spans="1:147" ht="42.75" hidden="1" customHeight="1">
      <c r="A43" s="4">
        <v>38</v>
      </c>
      <c r="B43" s="13"/>
      <c r="C43" s="4" t="s">
        <v>40</v>
      </c>
      <c r="D43" s="6">
        <f t="shared" ref="D43:D45" si="320">IF(C43="За",1,0)</f>
        <v>1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40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40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40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40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40</v>
      </c>
      <c r="X43" s="6">
        <f t="shared" ref="X43:X45" si="335">IF(W43="За",1,0)</f>
        <v>1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40</v>
      </c>
      <c r="AB43" s="6">
        <f t="shared" ref="AB43:AB45" si="338">IF(AA43="За",1,0)</f>
        <v>1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64</v>
      </c>
      <c r="AF43" s="6">
        <f t="shared" ref="AF43:AF45" si="341">IF(AE43="За",1,0)</f>
        <v>0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40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40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40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40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4" t="s">
        <v>40</v>
      </c>
      <c r="AZ43" s="6">
        <f t="shared" ref="AZ43:AZ45" si="356">IF(AY43="За",1,0)</f>
        <v>1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40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40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40</v>
      </c>
      <c r="BL43" s="6">
        <f t="shared" ref="BL43:BL45" si="365">IF(BK43="За",1,0)</f>
        <v>1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40</v>
      </c>
      <c r="BP43" s="6">
        <f t="shared" ref="BP43:BP45" si="368">IF(BO43="За",1,0)</f>
        <v>1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40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40</v>
      </c>
      <c r="BX43" s="6">
        <f t="shared" ref="BX43:BX45" si="374">IF(BW43="За",1,0)</f>
        <v>1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64</v>
      </c>
      <c r="CB43" s="6">
        <f t="shared" ref="CB43:CB45" si="377">IF(CA43="За",1,0)</f>
        <v>0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40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40</v>
      </c>
      <c r="CJ43" s="6">
        <f t="shared" ref="CJ43:CJ45" si="383">IF(CI43="За",1,0)</f>
        <v>1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64</v>
      </c>
      <c r="CN43" s="6">
        <f t="shared" ref="CN43:CN45" si="386">IF(CM43="За",1,0)</f>
        <v>0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64</v>
      </c>
      <c r="CR43" s="6">
        <f t="shared" ref="CR43:CR45" si="389">IF(CQ43="За",1,0)</f>
        <v>0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40</v>
      </c>
      <c r="CV43" s="6">
        <f t="shared" ref="CV43:CV45" si="392">IF(CU43="За",1,0)</f>
        <v>1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40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40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40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64</v>
      </c>
      <c r="DL43" s="6">
        <f t="shared" ref="DL43:DL45" si="404">IF(DK43="За",1,0)</f>
        <v>0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64</v>
      </c>
      <c r="DP43" s="6">
        <f t="shared" ref="DP43:DP45" si="407">IF(DO43="За",1,0)</f>
        <v>0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40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40</v>
      </c>
      <c r="DX43" s="6">
        <f t="shared" ref="DX43:DX45" si="413">IF(DW43="За",1,0)</f>
        <v>1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64</v>
      </c>
      <c r="EB43" s="6">
        <f t="shared" ref="EB43:EB45" si="416">IF(EA43="За",1,0)</f>
        <v>0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64</v>
      </c>
      <c r="EF43" s="6">
        <f t="shared" ref="EF43:EF45" si="419">IF(EE43="За",1,0)</f>
        <v>0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40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27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27</v>
      </c>
      <c r="EQ43" s="6" t="str">
        <f t="shared" ref="EQ43:EQ45" si="429">IF(EM43&gt;17,"Прийнято","Не прийнято")</f>
        <v>Прийнято</v>
      </c>
    </row>
    <row r="44" spans="1:147" ht="52.5" customHeight="1">
      <c r="A44" s="4">
        <v>19</v>
      </c>
      <c r="B44" s="11" t="s">
        <v>61</v>
      </c>
      <c r="C44" s="4" t="s">
        <v>40</v>
      </c>
      <c r="D44" s="6">
        <f t="shared" si="320"/>
        <v>1</v>
      </c>
      <c r="E44" s="6">
        <f t="shared" si="321"/>
        <v>0</v>
      </c>
      <c r="F44" s="6">
        <f t="shared" si="322"/>
        <v>0</v>
      </c>
      <c r="G44" s="4" t="s">
        <v>40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40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40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40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40</v>
      </c>
      <c r="X44" s="6">
        <f t="shared" si="335"/>
        <v>1</v>
      </c>
      <c r="Y44" s="6">
        <f t="shared" si="336"/>
        <v>0</v>
      </c>
      <c r="Z44" s="6">
        <f t="shared" si="337"/>
        <v>0</v>
      </c>
      <c r="AA44" s="4" t="s">
        <v>40</v>
      </c>
      <c r="AB44" s="6">
        <f t="shared" si="338"/>
        <v>1</v>
      </c>
      <c r="AC44" s="6">
        <f t="shared" si="339"/>
        <v>0</v>
      </c>
      <c r="AD44" s="6">
        <f t="shared" si="340"/>
        <v>0</v>
      </c>
      <c r="AE44" s="4" t="s">
        <v>64</v>
      </c>
      <c r="AF44" s="6">
        <f t="shared" si="341"/>
        <v>0</v>
      </c>
      <c r="AG44" s="6">
        <f t="shared" si="342"/>
        <v>0</v>
      </c>
      <c r="AH44" s="6">
        <f t="shared" si="343"/>
        <v>0</v>
      </c>
      <c r="AI44" s="4" t="s">
        <v>40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40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40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40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4" t="s">
        <v>40</v>
      </c>
      <c r="AZ44" s="6">
        <f t="shared" si="356"/>
        <v>1</v>
      </c>
      <c r="BA44" s="6">
        <f t="shared" si="357"/>
        <v>0</v>
      </c>
      <c r="BB44" s="6">
        <f t="shared" si="358"/>
        <v>0</v>
      </c>
      <c r="BC44" s="4" t="s">
        <v>40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40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40</v>
      </c>
      <c r="BL44" s="6">
        <f t="shared" si="365"/>
        <v>1</v>
      </c>
      <c r="BM44" s="6">
        <f t="shared" si="366"/>
        <v>0</v>
      </c>
      <c r="BN44" s="6">
        <f t="shared" si="367"/>
        <v>0</v>
      </c>
      <c r="BO44" s="4" t="s">
        <v>40</v>
      </c>
      <c r="BP44" s="6">
        <f t="shared" si="368"/>
        <v>1</v>
      </c>
      <c r="BQ44" s="6">
        <f t="shared" si="369"/>
        <v>0</v>
      </c>
      <c r="BR44" s="6">
        <f t="shared" si="370"/>
        <v>0</v>
      </c>
      <c r="BS44" s="4" t="s">
        <v>40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40</v>
      </c>
      <c r="BX44" s="6">
        <f t="shared" si="374"/>
        <v>1</v>
      </c>
      <c r="BY44" s="6">
        <f t="shared" si="375"/>
        <v>0</v>
      </c>
      <c r="BZ44" s="6">
        <f t="shared" si="376"/>
        <v>0</v>
      </c>
      <c r="CA44" s="4" t="s">
        <v>64</v>
      </c>
      <c r="CB44" s="6">
        <f t="shared" si="377"/>
        <v>0</v>
      </c>
      <c r="CC44" s="6">
        <f t="shared" si="378"/>
        <v>0</v>
      </c>
      <c r="CD44" s="6">
        <f t="shared" si="379"/>
        <v>0</v>
      </c>
      <c r="CE44" s="4" t="s">
        <v>40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40</v>
      </c>
      <c r="CJ44" s="6">
        <f t="shared" si="383"/>
        <v>1</v>
      </c>
      <c r="CK44" s="6">
        <f t="shared" si="384"/>
        <v>0</v>
      </c>
      <c r="CL44" s="6">
        <f t="shared" si="385"/>
        <v>0</v>
      </c>
      <c r="CM44" s="4" t="s">
        <v>64</v>
      </c>
      <c r="CN44" s="6">
        <f t="shared" si="386"/>
        <v>0</v>
      </c>
      <c r="CO44" s="6">
        <f t="shared" si="387"/>
        <v>0</v>
      </c>
      <c r="CP44" s="6">
        <f t="shared" si="388"/>
        <v>0</v>
      </c>
      <c r="CQ44" s="4" t="s">
        <v>64</v>
      </c>
      <c r="CR44" s="6">
        <f t="shared" si="389"/>
        <v>0</v>
      </c>
      <c r="CS44" s="6">
        <f t="shared" si="390"/>
        <v>0</v>
      </c>
      <c r="CT44" s="6">
        <f t="shared" si="391"/>
        <v>0</v>
      </c>
      <c r="CU44" s="4" t="s">
        <v>40</v>
      </c>
      <c r="CV44" s="6">
        <f t="shared" si="392"/>
        <v>1</v>
      </c>
      <c r="CW44" s="6">
        <f t="shared" si="393"/>
        <v>0</v>
      </c>
      <c r="CX44" s="6">
        <f t="shared" si="394"/>
        <v>0</v>
      </c>
      <c r="CY44" s="4" t="s">
        <v>40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40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40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64</v>
      </c>
      <c r="DL44" s="6">
        <f t="shared" si="404"/>
        <v>0</v>
      </c>
      <c r="DM44" s="6">
        <f t="shared" si="405"/>
        <v>0</v>
      </c>
      <c r="DN44" s="6">
        <f t="shared" si="406"/>
        <v>0</v>
      </c>
      <c r="DO44" s="4" t="s">
        <v>64</v>
      </c>
      <c r="DP44" s="6">
        <f t="shared" si="407"/>
        <v>0</v>
      </c>
      <c r="DQ44" s="6">
        <f t="shared" si="408"/>
        <v>0</v>
      </c>
      <c r="DR44" s="6">
        <f t="shared" si="409"/>
        <v>0</v>
      </c>
      <c r="DS44" s="4" t="s">
        <v>40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40</v>
      </c>
      <c r="DX44" s="6">
        <f t="shared" si="413"/>
        <v>1</v>
      </c>
      <c r="DY44" s="6">
        <f t="shared" si="414"/>
        <v>0</v>
      </c>
      <c r="DZ44" s="6">
        <f t="shared" si="415"/>
        <v>0</v>
      </c>
      <c r="EA44" s="4" t="s">
        <v>64</v>
      </c>
      <c r="EB44" s="6">
        <f t="shared" si="416"/>
        <v>0</v>
      </c>
      <c r="EC44" s="6">
        <f t="shared" si="417"/>
        <v>0</v>
      </c>
      <c r="ED44" s="6">
        <f t="shared" si="418"/>
        <v>0</v>
      </c>
      <c r="EE44" s="4" t="s">
        <v>64</v>
      </c>
      <c r="EF44" s="6">
        <f t="shared" si="419"/>
        <v>0</v>
      </c>
      <c r="EG44" s="6">
        <f t="shared" si="420"/>
        <v>0</v>
      </c>
      <c r="EH44" s="6">
        <f t="shared" si="421"/>
        <v>0</v>
      </c>
      <c r="EI44" s="4" t="s">
        <v>40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27</v>
      </c>
      <c r="EN44" s="6">
        <f t="shared" si="426"/>
        <v>0</v>
      </c>
      <c r="EO44" s="6">
        <f t="shared" si="427"/>
        <v>0</v>
      </c>
      <c r="EP44" s="6">
        <f t="shared" si="428"/>
        <v>27</v>
      </c>
      <c r="EQ44" s="6" t="str">
        <f t="shared" si="429"/>
        <v>Прийнято</v>
      </c>
    </row>
    <row r="45" spans="1:147" ht="55.5" customHeight="1">
      <c r="A45" s="4">
        <v>20</v>
      </c>
      <c r="B45" s="13" t="s">
        <v>65</v>
      </c>
      <c r="C45" s="4" t="s">
        <v>40</v>
      </c>
      <c r="D45" s="6">
        <f t="shared" si="320"/>
        <v>1</v>
      </c>
      <c r="E45" s="6">
        <f t="shared" si="321"/>
        <v>0</v>
      </c>
      <c r="F45" s="6">
        <f t="shared" si="322"/>
        <v>0</v>
      </c>
      <c r="G45" s="4" t="s">
        <v>40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40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40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40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40</v>
      </c>
      <c r="X45" s="6">
        <f t="shared" si="335"/>
        <v>1</v>
      </c>
      <c r="Y45" s="6">
        <f t="shared" si="336"/>
        <v>0</v>
      </c>
      <c r="Z45" s="6">
        <f t="shared" si="337"/>
        <v>0</v>
      </c>
      <c r="AA45" s="4" t="s">
        <v>40</v>
      </c>
      <c r="AB45" s="6">
        <f t="shared" si="338"/>
        <v>1</v>
      </c>
      <c r="AC45" s="6">
        <f t="shared" si="339"/>
        <v>0</v>
      </c>
      <c r="AD45" s="6">
        <f t="shared" si="340"/>
        <v>0</v>
      </c>
      <c r="AE45" s="4" t="s">
        <v>64</v>
      </c>
      <c r="AF45" s="6">
        <f t="shared" si="341"/>
        <v>0</v>
      </c>
      <c r="AG45" s="6">
        <f t="shared" si="342"/>
        <v>0</v>
      </c>
      <c r="AH45" s="6">
        <f t="shared" si="343"/>
        <v>0</v>
      </c>
      <c r="AI45" s="4" t="s">
        <v>40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40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40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40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4" t="s">
        <v>40</v>
      </c>
      <c r="AZ45" s="6">
        <f t="shared" si="356"/>
        <v>1</v>
      </c>
      <c r="BA45" s="6">
        <f t="shared" si="357"/>
        <v>0</v>
      </c>
      <c r="BB45" s="6">
        <f t="shared" si="358"/>
        <v>0</v>
      </c>
      <c r="BC45" s="4" t="s">
        <v>40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40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40</v>
      </c>
      <c r="BL45" s="6">
        <f t="shared" si="365"/>
        <v>1</v>
      </c>
      <c r="BM45" s="6">
        <f t="shared" si="366"/>
        <v>0</v>
      </c>
      <c r="BN45" s="6">
        <f t="shared" si="367"/>
        <v>0</v>
      </c>
      <c r="BO45" s="4" t="s">
        <v>40</v>
      </c>
      <c r="BP45" s="6">
        <f t="shared" si="368"/>
        <v>1</v>
      </c>
      <c r="BQ45" s="6">
        <f t="shared" si="369"/>
        <v>0</v>
      </c>
      <c r="BR45" s="6">
        <f t="shared" si="370"/>
        <v>0</v>
      </c>
      <c r="BS45" s="4" t="s">
        <v>40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40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64</v>
      </c>
      <c r="CB45" s="6">
        <f t="shared" si="377"/>
        <v>0</v>
      </c>
      <c r="CC45" s="6">
        <f t="shared" si="378"/>
        <v>0</v>
      </c>
      <c r="CD45" s="6">
        <f t="shared" si="379"/>
        <v>0</v>
      </c>
      <c r="CE45" s="4" t="s">
        <v>40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40</v>
      </c>
      <c r="CJ45" s="6">
        <f t="shared" si="383"/>
        <v>1</v>
      </c>
      <c r="CK45" s="6">
        <f t="shared" si="384"/>
        <v>0</v>
      </c>
      <c r="CL45" s="6">
        <f t="shared" si="385"/>
        <v>0</v>
      </c>
      <c r="CM45" s="4" t="s">
        <v>64</v>
      </c>
      <c r="CN45" s="6">
        <f t="shared" si="386"/>
        <v>0</v>
      </c>
      <c r="CO45" s="6">
        <f t="shared" si="387"/>
        <v>0</v>
      </c>
      <c r="CP45" s="6">
        <f t="shared" si="388"/>
        <v>0</v>
      </c>
      <c r="CQ45" s="4" t="s">
        <v>64</v>
      </c>
      <c r="CR45" s="6">
        <f t="shared" si="389"/>
        <v>0</v>
      </c>
      <c r="CS45" s="6">
        <f t="shared" si="390"/>
        <v>0</v>
      </c>
      <c r="CT45" s="6">
        <f t="shared" si="391"/>
        <v>0</v>
      </c>
      <c r="CU45" s="4" t="s">
        <v>40</v>
      </c>
      <c r="CV45" s="6">
        <f t="shared" si="392"/>
        <v>1</v>
      </c>
      <c r="CW45" s="6">
        <f t="shared" si="393"/>
        <v>0</v>
      </c>
      <c r="CX45" s="6">
        <f t="shared" si="394"/>
        <v>0</v>
      </c>
      <c r="CY45" s="4" t="s">
        <v>40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40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40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64</v>
      </c>
      <c r="DL45" s="6">
        <f t="shared" si="404"/>
        <v>0</v>
      </c>
      <c r="DM45" s="6">
        <f t="shared" si="405"/>
        <v>0</v>
      </c>
      <c r="DN45" s="6">
        <f t="shared" si="406"/>
        <v>0</v>
      </c>
      <c r="DO45" s="4" t="s">
        <v>64</v>
      </c>
      <c r="DP45" s="6">
        <f t="shared" si="407"/>
        <v>0</v>
      </c>
      <c r="DQ45" s="6">
        <f t="shared" si="408"/>
        <v>0</v>
      </c>
      <c r="DR45" s="6">
        <f t="shared" si="409"/>
        <v>0</v>
      </c>
      <c r="DS45" s="4" t="s">
        <v>40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40</v>
      </c>
      <c r="DX45" s="6">
        <f t="shared" si="413"/>
        <v>1</v>
      </c>
      <c r="DY45" s="6">
        <f t="shared" si="414"/>
        <v>0</v>
      </c>
      <c r="DZ45" s="6">
        <f t="shared" si="415"/>
        <v>0</v>
      </c>
      <c r="EA45" s="4" t="s">
        <v>64</v>
      </c>
      <c r="EB45" s="6">
        <f t="shared" si="416"/>
        <v>0</v>
      </c>
      <c r="EC45" s="6">
        <f t="shared" si="417"/>
        <v>0</v>
      </c>
      <c r="ED45" s="6">
        <f t="shared" si="418"/>
        <v>0</v>
      </c>
      <c r="EE45" s="4" t="s">
        <v>64</v>
      </c>
      <c r="EF45" s="6">
        <f t="shared" si="419"/>
        <v>0</v>
      </c>
      <c r="EG45" s="6">
        <f t="shared" si="420"/>
        <v>0</v>
      </c>
      <c r="EH45" s="6">
        <f t="shared" si="421"/>
        <v>0</v>
      </c>
      <c r="EI45" s="4" t="s">
        <v>40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27</v>
      </c>
      <c r="EN45" s="6">
        <f t="shared" si="426"/>
        <v>0</v>
      </c>
      <c r="EO45" s="6">
        <f t="shared" si="427"/>
        <v>0</v>
      </c>
      <c r="EP45" s="6">
        <f t="shared" si="428"/>
        <v>27</v>
      </c>
      <c r="EQ45" s="6" t="str">
        <f t="shared" si="429"/>
        <v>Прийнято</v>
      </c>
    </row>
    <row r="46" spans="1:147" ht="45" customHeight="1">
      <c r="A46" s="4">
        <v>21</v>
      </c>
      <c r="B46" s="13" t="s">
        <v>66</v>
      </c>
      <c r="C46" s="4" t="s">
        <v>40</v>
      </c>
      <c r="D46" s="6">
        <f t="shared" ref="D46" si="430">IF(C46="За",1,0)</f>
        <v>1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40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40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40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40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40</v>
      </c>
      <c r="X46" s="6">
        <f t="shared" ref="X46" si="445">IF(W46="За",1,0)</f>
        <v>1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40</v>
      </c>
      <c r="AB46" s="6">
        <f t="shared" ref="AB46" si="448">IF(AA46="За",1,0)</f>
        <v>1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64</v>
      </c>
      <c r="AF46" s="6">
        <f t="shared" ref="AF46" si="451">IF(AE46="За",1,0)</f>
        <v>0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40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40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40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40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4" t="s">
        <v>40</v>
      </c>
      <c r="AZ46" s="6">
        <f t="shared" ref="AZ46" si="466">IF(AY46="За",1,0)</f>
        <v>1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40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40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40</v>
      </c>
      <c r="BL46" s="6">
        <f t="shared" ref="BL46" si="475">IF(BK46="За",1,0)</f>
        <v>1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40</v>
      </c>
      <c r="BP46" s="6">
        <f t="shared" ref="BP46" si="478">IF(BO46="За",1,0)</f>
        <v>1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40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40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64</v>
      </c>
      <c r="CB46" s="6">
        <f t="shared" ref="CB46" si="487">IF(CA46="За",1,0)</f>
        <v>0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40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40</v>
      </c>
      <c r="CJ46" s="6">
        <f t="shared" ref="CJ46" si="493">IF(CI46="За",1,0)</f>
        <v>1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64</v>
      </c>
      <c r="CN46" s="6">
        <f t="shared" ref="CN46" si="496">IF(CM46="За",1,0)</f>
        <v>0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64</v>
      </c>
      <c r="CR46" s="6">
        <f t="shared" ref="CR46" si="499">IF(CQ46="За",1,0)</f>
        <v>0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40</v>
      </c>
      <c r="CV46" s="6">
        <f t="shared" ref="CV46" si="502">IF(CU46="За",1,0)</f>
        <v>1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40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40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40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64</v>
      </c>
      <c r="DL46" s="6">
        <f t="shared" ref="DL46" si="514">IF(DK46="За",1,0)</f>
        <v>0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64</v>
      </c>
      <c r="DP46" s="6">
        <f t="shared" ref="DP46" si="517">IF(DO46="За",1,0)</f>
        <v>0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40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40</v>
      </c>
      <c r="DX46" s="6">
        <f t="shared" ref="DX46" si="523">IF(DW46="За",1,0)</f>
        <v>1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64</v>
      </c>
      <c r="EB46" s="6">
        <f t="shared" ref="EB46" si="526">IF(EA46="За",1,0)</f>
        <v>0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64</v>
      </c>
      <c r="EF46" s="6">
        <f t="shared" ref="EF46" si="529">IF(EE46="За",1,0)</f>
        <v>0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40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27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27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2017-09-29T12:13:24Z</dcterms:modified>
</cp:coreProperties>
</file>