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<sst xmlns="http://schemas.openxmlformats.org/spreadsheetml/2006/main" count="754" uniqueCount="62">
  <si>
    <t xml:space="preserve">Поіменне голосування депутатів Покровської міської ради Нікопольського району 8 скликання</t>
  </si>
  <si>
    <t xml:space="preserve"> пленарне  засідання  чергової 1 сесії Покровської міської ради Нікопольського району Дніпропетровської області </t>
  </si>
  <si>
    <t xml:space="preserve">23 листопада  2020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</si>
  <si>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</si>
  <si>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</si>
  <si>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</si>
  <si>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</si>
  <si>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Александрова А.О.</t>
  </si>
  <si>
    <t xml:space="preserve">Барабах А.М.</t>
  </si>
  <si>
    <t xml:space="preserve">Відяєва Г.М.</t>
  </si>
  <si>
    <t xml:space="preserve">Дяченко Н.В.</t>
  </si>
  <si>
    <t xml:space="preserve">Есаулова С.А.</t>
  </si>
  <si>
    <t xml:space="preserve">Ігнатюк Т.М.</t>
  </si>
  <si>
    <t xml:space="preserve">Калюка О.В.</t>
  </si>
  <si>
    <t xml:space="preserve">Кодрін О.М.</t>
  </si>
  <si>
    <t xml:space="preserve">Курасов С.С.</t>
  </si>
  <si>
    <t xml:space="preserve">Леонтьєв О.О.</t>
  </si>
  <si>
    <t xml:space="preserve">Лукашенко Е.Ю.</t>
  </si>
  <si>
    <t xml:space="preserve">Ляшук О.О.</t>
  </si>
  <si>
    <t xml:space="preserve">Малий В.Ю.</t>
  </si>
  <si>
    <t xml:space="preserve">Мациборко І.М.</t>
  </si>
  <si>
    <t xml:space="preserve">Мациборко С.М.</t>
  </si>
  <si>
    <t xml:space="preserve">Меркулов Р.М.</t>
  </si>
  <si>
    <t xml:space="preserve">Міщенко Д. В. </t>
  </si>
  <si>
    <t xml:space="preserve">Павлюк В.В.</t>
  </si>
  <si>
    <t xml:space="preserve">Пастух А.І.</t>
  </si>
  <si>
    <t xml:space="preserve">Пономар А.А.</t>
  </si>
  <si>
    <t xml:space="preserve">Постельняк Т.О.</t>
  </si>
  <si>
    <t xml:space="preserve">Проценко П.А.</t>
  </si>
  <si>
    <t xml:space="preserve">Солянко В.А.</t>
  </si>
  <si>
    <t xml:space="preserve">Сорокіна Л.М.</t>
  </si>
  <si>
    <t xml:space="preserve">Сударєва Т.М.</t>
  </si>
  <si>
    <t xml:space="preserve">Тарасенко А.В.</t>
  </si>
  <si>
    <t xml:space="preserve">Тиква А.В.</t>
  </si>
  <si>
    <t xml:space="preserve">Цупрова Г.А.</t>
  </si>
  <si>
    <t xml:space="preserve">Чистяков О.Г.</t>
  </si>
  <si>
    <t xml:space="preserve">Шаповал В.О.</t>
  </si>
  <si>
    <t xml:space="preserve">Шаповал З.В.</t>
  </si>
  <si>
    <t xml:space="preserve">Шкіль А.П.</t>
  </si>
  <si>
    <t xml:space="preserve">Шуваєв С.П.</t>
  </si>
  <si>
    <t xml:space="preserve">Яловий В.М.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</si>
  <si>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</si>
  <si>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</si>
  <si>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</si>
  <si>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</si>
  <si>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</si>
  <si>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затвердження Регламенту  Покровської міської ради Нікопольського району Дніпропетровської області 8 скликання.</t>
  </si>
  <si>
    <t xml:space="preserve">за</t>
  </si>
  <si>
    <t xml:space="preserve">відсутній</t>
  </si>
  <si>
    <t xml:space="preserve">проти</t>
  </si>
  <si>
    <t xml:space="preserve">Про обрання секретаря Покровської міської ради Нікопольського району Дніпропетровської області 8 скликання.</t>
  </si>
  <si>
    <t xml:space="preserve">таємне голосування</t>
  </si>
  <si>
    <t xml:space="preserve"> Прийнято</t>
  </si>
  <si>
    <t xml:space="preserve">Про затвердження Положення про постійні комісії Покровської міської ради Нікопольського району Дніпропетровської області 8 скликання.</t>
  </si>
  <si>
    <t xml:space="preserve">утримався</t>
  </si>
  <si>
    <t xml:space="preserve">Про утворення постійних комісій Покровської міської ради Нікопольського району Дніпропетровської області 8 скликання,  затвердження їх складу та обрання голів комісій</t>
  </si>
  <si>
    <t xml:space="preserve">Про затвердження заступників міського голови з виконавчої роботи, керуючого справами виконкому.</t>
  </si>
  <si>
    <t xml:space="preserve">Про утворення виконавчого комітету Покровської міської ради Нікопольського району  8 скликання, визначення його чисельності та затвердження персонального складу.</t>
  </si>
  <si>
    <t xml:space="preserve">Про оплату праці міського голови, секретаря міської ради, заступників міського голови, керуючого справами виконкому та старости старостинського округу на 2020 рік</t>
  </si>
  <si>
    <t xml:space="preserve">не голосував</t>
  </si>
  <si>
    <t xml:space="preserve">Відсутній</t>
  </si>
  <si>
    <t xml:space="preserve"> відсутній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</si>
</sst>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CA9" colorId="64" zoomScale="65" zoomScaleNormal="65" zoomScalePageLayoutView="100" workbookViewId="0">
      <selection pane="topLeft" activeCell="EA11" activeCellId="0" sqref="EA11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2.39"/>
    <col collapsed="false" customWidth="true" hidden="true" outlineLevel="0" max="6" min="4" style="2" width="10.71"/>
    <col collapsed="false" customWidth="true" hidden="false" outlineLevel="0" max="7" min="7" style="1" width="11.76"/>
    <col collapsed="false" customWidth="true" hidden="true" outlineLevel="0" max="10" min="8" style="2" width="10.71"/>
    <col collapsed="false" customWidth="true" hidden="false" outlineLevel="0" max="11" min="11" style="1" width="12.18"/>
    <col collapsed="false" customWidth="true" hidden="true" outlineLevel="0" max="14" min="12" style="2" width="10.71"/>
    <col collapsed="false" customWidth="true" hidden="false" outlineLevel="0" max="15" min="15" style="1" width="11.97"/>
    <col collapsed="false" customWidth="true" hidden="true" outlineLevel="0" max="18" min="16" style="2" width="10.71"/>
    <col collapsed="false" customWidth="true" hidden="false" outlineLevel="0" max="19" min="19" style="1" width="11.97"/>
    <col collapsed="false" customWidth="true" hidden="true" outlineLevel="0" max="22" min="20" style="2" width="10.71"/>
    <col collapsed="false" customWidth="true" hidden="false" outlineLevel="0" max="23" min="23" style="1" width="12.18"/>
    <col collapsed="false" customWidth="true" hidden="true" outlineLevel="0" max="26" min="24" style="2" width="10.71"/>
    <col collapsed="false" customWidth="true" hidden="false" outlineLevel="0" max="27" min="27" style="1" width="11.97"/>
    <col collapsed="false" customWidth="true" hidden="true" outlineLevel="0" max="30" min="28" style="2" width="10.71"/>
    <col collapsed="false" customWidth="true" hidden="false" outlineLevel="0" max="31" min="31" style="1" width="11.97"/>
    <col collapsed="false" customWidth="true" hidden="true" outlineLevel="0" max="34" min="32" style="2" width="10.71"/>
    <col collapsed="false" customWidth="true" hidden="false" outlineLevel="0" max="35" min="35" style="1" width="12.39"/>
    <col collapsed="false" customWidth="true" hidden="true" outlineLevel="0" max="38" min="36" style="2" width="10.71"/>
    <col collapsed="false" customWidth="true" hidden="false" outlineLevel="0" max="39" min="39" style="1" width="11.97"/>
    <col collapsed="false" customWidth="true" hidden="true" outlineLevel="0" max="42" min="40" style="2" width="10.71"/>
    <col collapsed="false" customWidth="true" hidden="false" outlineLevel="0" max="43" min="43" style="1" width="11.97"/>
    <col collapsed="false" customWidth="true" hidden="true" outlineLevel="0" max="46" min="44" style="2" width="10.71"/>
    <col collapsed="false" customWidth="true" hidden="false" outlineLevel="0" max="47" min="47" style="1" width="11.97"/>
    <col collapsed="false" customWidth="true" hidden="true" outlineLevel="0" max="50" min="48" style="2" width="10.71"/>
    <col collapsed="false" customWidth="true" hidden="false" outlineLevel="0" max="51" min="51" style="1" width="11.97"/>
    <col collapsed="false" customWidth="true" hidden="true" outlineLevel="0" max="54" min="52" style="2" width="10.71"/>
    <col collapsed="false" customWidth="true" hidden="false" outlineLevel="0" max="55" min="55" style="1" width="11.76"/>
    <col collapsed="false" customWidth="true" hidden="true" outlineLevel="0" max="58" min="56" style="2" width="10.71"/>
    <col collapsed="false" customWidth="true" hidden="false" outlineLevel="0" max="59" min="59" style="1" width="12.39"/>
    <col collapsed="false" customWidth="true" hidden="true" outlineLevel="0" max="62" min="60" style="2" width="10.71"/>
    <col collapsed="false" customWidth="true" hidden="false" outlineLevel="0" max="63" min="63" style="1" width="11.97"/>
    <col collapsed="false" customWidth="true" hidden="true" outlineLevel="0" max="66" min="64" style="2" width="10.71"/>
    <col collapsed="false" customWidth="true" hidden="false" outlineLevel="0" max="67" min="67" style="1" width="12.39"/>
    <col collapsed="false" customWidth="true" hidden="true" outlineLevel="0" max="70" min="68" style="2" width="10.71"/>
    <col collapsed="false" customWidth="true" hidden="false" outlineLevel="0" max="71" min="71" style="1" width="12.39"/>
    <col collapsed="false" customWidth="true" hidden="true" outlineLevel="0" max="74" min="72" style="2" width="10.71"/>
    <col collapsed="false" customWidth="true" hidden="false" outlineLevel="0" max="75" min="75" style="1" width="11.97"/>
    <col collapsed="false" customWidth="true" hidden="true" outlineLevel="0" max="78" min="76" style="2" width="10.71"/>
    <col collapsed="false" customWidth="true" hidden="false" outlineLevel="0" max="79" min="79" style="1" width="12.18"/>
    <col collapsed="false" customWidth="true" hidden="true" outlineLevel="0" max="82" min="80" style="2" width="10.71"/>
    <col collapsed="false" customWidth="true" hidden="false" outlineLevel="0" max="83" min="83" style="1" width="11.97"/>
    <col collapsed="false" customWidth="true" hidden="true" outlineLevel="0" max="86" min="84" style="2" width="10.71"/>
    <col collapsed="false" customWidth="true" hidden="false" outlineLevel="0" max="87" min="87" style="1" width="12.18"/>
    <col collapsed="false" customWidth="true" hidden="true" outlineLevel="0" max="90" min="88" style="2" width="10.71"/>
    <col collapsed="false" customWidth="true" hidden="false" outlineLevel="0" max="91" min="91" style="1" width="12.39"/>
    <col collapsed="false" customWidth="true" hidden="true" outlineLevel="0" max="94" min="92" style="2" width="10.71"/>
    <col collapsed="false" customWidth="true" hidden="false" outlineLevel="0" max="95" min="95" style="1" width="12.18"/>
    <col collapsed="false" customWidth="true" hidden="true" outlineLevel="0" max="98" min="96" style="2" width="10.71"/>
    <col collapsed="false" customWidth="true" hidden="false" outlineLevel="0" max="99" min="99" style="1" width="11.97"/>
    <col collapsed="false" customWidth="true" hidden="true" outlineLevel="0" max="102" min="100" style="2" width="10.71"/>
    <col collapsed="false" customWidth="true" hidden="false" outlineLevel="0" max="103" min="103" style="1" width="11.97"/>
    <col collapsed="false" customWidth="true" hidden="true" outlineLevel="0" max="106" min="104" style="2" width="10.71"/>
    <col collapsed="false" customWidth="true" hidden="false" outlineLevel="0" max="107" min="107" style="1" width="12.18"/>
    <col collapsed="false" customWidth="true" hidden="true" outlineLevel="0" max="110" min="108" style="2" width="10.71"/>
    <col collapsed="false" customWidth="true" hidden="false" outlineLevel="0" max="111" min="111" style="1" width="12.18"/>
    <col collapsed="false" customWidth="true" hidden="true" outlineLevel="0" max="114" min="112" style="2" width="10.71"/>
    <col collapsed="false" customWidth="true" hidden="false" outlineLevel="0" max="115" min="115" style="1" width="12.18"/>
    <col collapsed="false" customWidth="true" hidden="true" outlineLevel="0" max="118" min="116" style="2" width="10.71"/>
    <col collapsed="false" customWidth="true" hidden="false" outlineLevel="0" max="119" min="119" style="1" width="11.97"/>
    <col collapsed="false" customWidth="true" hidden="true" outlineLevel="0" max="122" min="120" style="2" width="10.71"/>
    <col collapsed="false" customWidth="true" hidden="false" outlineLevel="0" max="123" min="123" style="1" width="12.18"/>
    <col collapsed="false" customWidth="true" hidden="true" outlineLevel="0" max="126" min="124" style="2" width="10.71"/>
    <col collapsed="false" customWidth="true" hidden="false" outlineLevel="0" max="127" min="127" style="1" width="12.18"/>
    <col collapsed="false" customWidth="true" hidden="true" outlineLevel="0" max="130" min="128" style="2" width="10.71"/>
    <col collapsed="false" customWidth="true" hidden="false" outlineLevel="0" max="131" min="131" style="1" width="12.18"/>
    <col collapsed="false" customWidth="true" hidden="true" outlineLevel="0" max="134" min="132" style="2" width="10.71"/>
    <col collapsed="false" customWidth="true" hidden="false" outlineLevel="0" max="135" min="135" style="1" width="11.76"/>
    <col collapsed="false" customWidth="true" hidden="true" outlineLevel="0" max="138" min="136" style="2" width="10.71"/>
    <col collapsed="false" customWidth="true" hidden="false" outlineLevel="0" max="139" min="139" style="1" width="12.18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92.25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47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47</v>
      </c>
      <c r="L6" s="15" t="n">
        <f aca="false">IF(K6="За",1,0)</f>
        <v>1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47</v>
      </c>
      <c r="T6" s="15" t="n">
        <f aca="false">IF(S6="За",1,0)</f>
        <v>1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48</v>
      </c>
      <c r="AN6" s="15" t="n">
        <f aca="false">IF(AM6="За",1,0)</f>
        <v>0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48</v>
      </c>
      <c r="AV6" s="15" t="n">
        <f aca="false">IF(AU6="За",1,0)</f>
        <v>0</v>
      </c>
      <c r="AW6" s="15" t="n">
        <f aca="false">IF(AU6="Проти",1,0)</f>
        <v>0</v>
      </c>
      <c r="AX6" s="15" t="n">
        <f aca="false">IF(AU6="Утримався",1,0)</f>
        <v>0</v>
      </c>
      <c r="AY6" s="16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48</v>
      </c>
      <c r="BL6" s="15" t="n">
        <f aca="false">IF(BK6="За",1,0)</f>
        <v>0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47</v>
      </c>
      <c r="BT6" s="15" t="n">
        <f aca="false">IF(BS6="За",1,0)</f>
        <v>1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48</v>
      </c>
      <c r="CN6" s="15" t="n">
        <f aca="false">IF(CM6="За",1,0)</f>
        <v>0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49</v>
      </c>
      <c r="CV6" s="15" t="n">
        <f aca="false">IF(CU6="За",1,0)</f>
        <v>0</v>
      </c>
      <c r="CW6" s="15" t="n">
        <f aca="false">IF(CU6="Проти",1,0)</f>
        <v>1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48</v>
      </c>
      <c r="DL6" s="15" t="n">
        <f aca="false">IF(DK6="За",1,0)</f>
        <v>0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47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47</v>
      </c>
      <c r="EF6" s="15" t="n">
        <f aca="false">IF(EE6="За",1,0)</f>
        <v>1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SUM(D6,H6,L6,P6,T6,X6,AB6,AF6,AJ6,AN6,AR6,AV6,AZ6,BD6,BH6,BL6,BP6,BT6,BX6,CB6,CF6,CJ6,CN6,CR6,CV6,CZ6,DD6,DH6,DL6,DP6,DT6,DX6,EB6,EF6,EJ6)</f>
        <v>29</v>
      </c>
      <c r="EN6" s="17" t="n">
        <f aca="false">SUM(EK6,EG6,EC6,DY6,DU6,DQ6,DM6,DI6,DE6,DA6,CW6,CS6,CO6,CK6,CG6,CC6,BY6,BU6,BQ6,BM6,BI6,BE6,BA6,AW6,AS6,AO6,AK6,AG6,AC6,Y6,U6,Q6,M6,I6,E6)</f>
        <v>1</v>
      </c>
      <c r="EO6" s="17" t="n">
        <f aca="false">SUM(EL6,EH6,ED6,DZ6,DV6,DR6,DN6,DJ6,DF6,DB6,CX6,CT6,CP6,CL6,CH6,CD6,BZ6,BV6,BR6,BN6,BJ6,BF6,BB6,AX6,AT6,AP6,AL6,AH6,AD6,Z6,V6,R6,N6,J6,F6)</f>
        <v>0</v>
      </c>
      <c r="EP6" s="17" t="n">
        <f aca="false">SUM(EO6,EN6,EM6)</f>
        <v>30</v>
      </c>
      <c r="EQ6" s="17" t="str">
        <f aca="false">IF(EM6&gt;17,"Прийнято","Не прийнято")</f>
        <v>Прийнято</v>
      </c>
    </row>
    <row r="7" customFormat="false" ht="86.25" hidden="false" customHeight="true" outlineLevel="0" collapsed="false">
      <c r="A7" s="8" t="n">
        <v>2</v>
      </c>
      <c r="B7" s="14" t="s">
        <v>50</v>
      </c>
      <c r="C7" s="16" t="s">
        <v>51</v>
      </c>
      <c r="D7" s="15"/>
      <c r="E7" s="15"/>
      <c r="F7" s="15"/>
      <c r="G7" s="16" t="s">
        <v>51</v>
      </c>
      <c r="H7" s="15"/>
      <c r="I7" s="15"/>
      <c r="J7" s="15"/>
      <c r="K7" s="16" t="s">
        <v>51</v>
      </c>
      <c r="L7" s="15"/>
      <c r="M7" s="15"/>
      <c r="N7" s="15"/>
      <c r="O7" s="16" t="s">
        <v>51</v>
      </c>
      <c r="P7" s="15"/>
      <c r="Q7" s="15"/>
      <c r="R7" s="15"/>
      <c r="S7" s="16" t="s">
        <v>51</v>
      </c>
      <c r="T7" s="15"/>
      <c r="U7" s="15"/>
      <c r="V7" s="15"/>
      <c r="W7" s="16" t="s">
        <v>51</v>
      </c>
      <c r="X7" s="15"/>
      <c r="Y7" s="15"/>
      <c r="Z7" s="15"/>
      <c r="AA7" s="16" t="s">
        <v>51</v>
      </c>
      <c r="AB7" s="15"/>
      <c r="AC7" s="15"/>
      <c r="AD7" s="15"/>
      <c r="AE7" s="16" t="s">
        <v>51</v>
      </c>
      <c r="AF7" s="15"/>
      <c r="AG7" s="15"/>
      <c r="AH7" s="15"/>
      <c r="AI7" s="16" t="s">
        <v>51</v>
      </c>
      <c r="AJ7" s="15"/>
      <c r="AK7" s="15"/>
      <c r="AL7" s="15"/>
      <c r="AM7" s="16" t="s">
        <v>51</v>
      </c>
      <c r="AN7" s="15"/>
      <c r="AO7" s="15"/>
      <c r="AP7" s="15"/>
      <c r="AQ7" s="16" t="s">
        <v>51</v>
      </c>
      <c r="AR7" s="15"/>
      <c r="AS7" s="15"/>
      <c r="AT7" s="15"/>
      <c r="AU7" s="16" t="s">
        <v>51</v>
      </c>
      <c r="AV7" s="15"/>
      <c r="AW7" s="15"/>
      <c r="AX7" s="15"/>
      <c r="AY7" s="16" t="s">
        <v>51</v>
      </c>
      <c r="AZ7" s="15"/>
      <c r="BA7" s="15"/>
      <c r="BB7" s="15"/>
      <c r="BC7" s="16" t="s">
        <v>51</v>
      </c>
      <c r="BD7" s="15"/>
      <c r="BE7" s="15"/>
      <c r="BF7" s="15"/>
      <c r="BG7" s="16" t="s">
        <v>51</v>
      </c>
      <c r="BH7" s="15"/>
      <c r="BI7" s="15"/>
      <c r="BJ7" s="15"/>
      <c r="BK7" s="16" t="s">
        <v>51</v>
      </c>
      <c r="BL7" s="15"/>
      <c r="BM7" s="15"/>
      <c r="BN7" s="15"/>
      <c r="BO7" s="16" t="s">
        <v>51</v>
      </c>
      <c r="BP7" s="15"/>
      <c r="BQ7" s="15"/>
      <c r="BR7" s="15"/>
      <c r="BS7" s="16" t="s">
        <v>51</v>
      </c>
      <c r="BT7" s="15"/>
      <c r="BU7" s="15"/>
      <c r="BV7" s="15"/>
      <c r="BW7" s="16" t="s">
        <v>51</v>
      </c>
      <c r="BX7" s="15"/>
      <c r="BY7" s="15"/>
      <c r="BZ7" s="15"/>
      <c r="CA7" s="16" t="s">
        <v>51</v>
      </c>
      <c r="CB7" s="15"/>
      <c r="CC7" s="15"/>
      <c r="CD7" s="15"/>
      <c r="CE7" s="16" t="s">
        <v>51</v>
      </c>
      <c r="CF7" s="15"/>
      <c r="CG7" s="15"/>
      <c r="CH7" s="15"/>
      <c r="CI7" s="16" t="s">
        <v>51</v>
      </c>
      <c r="CJ7" s="15"/>
      <c r="CK7" s="15"/>
      <c r="CL7" s="15"/>
      <c r="CM7" s="16" t="s">
        <v>51</v>
      </c>
      <c r="CN7" s="15"/>
      <c r="CO7" s="15"/>
      <c r="CP7" s="15"/>
      <c r="CQ7" s="16" t="s">
        <v>51</v>
      </c>
      <c r="CR7" s="15"/>
      <c r="CS7" s="15"/>
      <c r="CT7" s="15"/>
      <c r="CU7" s="16" t="s">
        <v>51</v>
      </c>
      <c r="CV7" s="15"/>
      <c r="CW7" s="15"/>
      <c r="CX7" s="15"/>
      <c r="CY7" s="16" t="s">
        <v>51</v>
      </c>
      <c r="CZ7" s="15"/>
      <c r="DA7" s="15"/>
      <c r="DB7" s="15"/>
      <c r="DC7" s="16" t="s">
        <v>51</v>
      </c>
      <c r="DD7" s="15"/>
      <c r="DE7" s="15"/>
      <c r="DF7" s="15"/>
      <c r="DG7" s="16" t="s">
        <v>51</v>
      </c>
      <c r="DH7" s="15"/>
      <c r="DI7" s="15"/>
      <c r="DJ7" s="15"/>
      <c r="DK7" s="16" t="s">
        <v>51</v>
      </c>
      <c r="DL7" s="15"/>
      <c r="DM7" s="15"/>
      <c r="DN7" s="15"/>
      <c r="DO7" s="16" t="s">
        <v>51</v>
      </c>
      <c r="DP7" s="15"/>
      <c r="DQ7" s="15"/>
      <c r="DR7" s="15"/>
      <c r="DS7" s="16" t="s">
        <v>51</v>
      </c>
      <c r="DT7" s="15"/>
      <c r="DU7" s="15"/>
      <c r="DV7" s="15"/>
      <c r="DW7" s="16" t="s">
        <v>51</v>
      </c>
      <c r="DX7" s="15"/>
      <c r="DY7" s="15"/>
      <c r="DZ7" s="15"/>
      <c r="EA7" s="16" t="s">
        <v>51</v>
      </c>
      <c r="EB7" s="15"/>
      <c r="EC7" s="15"/>
      <c r="ED7" s="15"/>
      <c r="EE7" s="16" t="s">
        <v>51</v>
      </c>
      <c r="EF7" s="15"/>
      <c r="EG7" s="15"/>
      <c r="EH7" s="15"/>
      <c r="EI7" s="18" t="s">
        <v>51</v>
      </c>
      <c r="EJ7" s="15"/>
      <c r="EK7" s="15"/>
      <c r="EL7" s="15"/>
      <c r="EM7" s="17"/>
      <c r="EN7" s="17"/>
      <c r="EO7" s="17"/>
      <c r="EP7" s="17" t="n">
        <v>30</v>
      </c>
      <c r="EQ7" s="17" t="s">
        <v>52</v>
      </c>
    </row>
    <row r="8" customFormat="false" ht="81" hidden="false" customHeight="true" outlineLevel="0" collapsed="false">
      <c r="A8" s="8" t="n">
        <v>3</v>
      </c>
      <c r="B8" s="14" t="s">
        <v>53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47</v>
      </c>
      <c r="H8" s="15" t="n">
        <f aca="false">IF(G8="За",1,0)</f>
        <v>1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47</v>
      </c>
      <c r="L8" s="15" t="n">
        <f aca="false">IF(K8="За",1,0)</f>
        <v>1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47</v>
      </c>
      <c r="T8" s="15" t="n">
        <f aca="false">IF(S8="За",1,0)</f>
        <v>1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47</v>
      </c>
      <c r="X8" s="15" t="n">
        <f aca="false">IF(W8="За",1,0)</f>
        <v>1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48</v>
      </c>
      <c r="AN8" s="15" t="n">
        <f aca="false">IF(AM8="За",1,0)</f>
        <v>0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48</v>
      </c>
      <c r="AV8" s="15" t="n">
        <f aca="false">IF(AU8="За",1,0)</f>
        <v>0</v>
      </c>
      <c r="AW8" s="15" t="n">
        <f aca="false">IF(AU8="Проти",1,0)</f>
        <v>0</v>
      </c>
      <c r="AX8" s="15" t="n">
        <f aca="false">IF(AU8="Утримався",1,0)</f>
        <v>0</v>
      </c>
      <c r="AY8" s="16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48</v>
      </c>
      <c r="BL8" s="15" t="n">
        <f aca="false">IF(BK8="За",1,0)</f>
        <v>0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47</v>
      </c>
      <c r="BT8" s="15" t="n">
        <f aca="false">IF(BS8="За",1,0)</f>
        <v>1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8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48</v>
      </c>
      <c r="CN8" s="15" t="n">
        <f aca="false">IF(CM8="За",1,0)</f>
        <v>0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47</v>
      </c>
      <c r="CV8" s="15" t="n">
        <f aca="false">IF(CU8="За",1,0)</f>
        <v>1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48</v>
      </c>
      <c r="DL8" s="15" t="n">
        <f aca="false">IF(DK8="За",1,0)</f>
        <v>0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47</v>
      </c>
      <c r="DT8" s="15" t="n">
        <f aca="false">IF(DS8="За",1,0)</f>
        <v>1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47</v>
      </c>
      <c r="DX8" s="15" t="n">
        <f aca="false">IF(DW8="За",1,0)</f>
        <v>1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54</v>
      </c>
      <c r="EF8" s="15" t="n">
        <f aca="false">IF(EE8="За",1,0)</f>
        <v>0</v>
      </c>
      <c r="EG8" s="15" t="n">
        <f aca="false">IF(EE8="Проти",1,0)</f>
        <v>0</v>
      </c>
      <c r="EH8" s="15" t="n">
        <f aca="false">IF(EE8="Утримався",1,0)</f>
        <v>1</v>
      </c>
      <c r="EI8" s="8" t="s">
        <v>47</v>
      </c>
      <c r="EJ8" s="15" t="n">
        <f aca="false">IF(EI8="За",1,0)</f>
        <v>1</v>
      </c>
      <c r="EK8" s="15" t="n">
        <f aca="false">IF(EI8="Проти",1,0)</f>
        <v>0</v>
      </c>
      <c r="EL8" s="15" t="n">
        <f aca="false">IF(EI8="Утримався",1,0)</f>
        <v>0</v>
      </c>
      <c r="EM8" s="17" t="n">
        <f aca="false">SUM(D8,H8,L8,P8,T8,X8,AB8,AF8,AJ8,AN8,AR8,AV8,AZ8,BD8,BH8,BL8,BP8,BT8,BX8,CB8,CF8,CJ8,CN8,CR8,CV8,CZ8,DD8,DH8,DL8,DP8,DT8,DX8,EB8,EF8,EJ8)</f>
        <v>29</v>
      </c>
      <c r="EN8" s="17" t="n">
        <f aca="false">SUM(EK8,EG8,EC8,DY8,DU8,DQ8,DM8,DI8,DE8,DA8,CW8,CS8,CO8,CK8,CG8,CC8,BY8,BU8,BQ8,BM8,BI8,BE8,BA8,AW8,AS8,AO8,AK8,AG8,AC8,Y8,U8,Q8,M8,I8,E8)</f>
        <v>0</v>
      </c>
      <c r="EO8" s="17" t="n">
        <f aca="false">SUM(EL8,EH8,ED8,DZ8,DV8,DR8,DN8,DJ8,DF8,DB8,CX8,CT8,CP8,CL8,CH8,CD8,BZ8,BV8,BR8,BN8,BJ8,BF8,BB8,AX8,AT8,AP8,AL8,AH8,AD8,Z8,V8,R8,N8,J8,F8)</f>
        <v>1</v>
      </c>
      <c r="EP8" s="17" t="n">
        <f aca="false">SUM(EO8,EN8,EM8)</f>
        <v>30</v>
      </c>
      <c r="EQ8" s="17" t="str">
        <f aca="false">IF(EM8&gt;17,"Прийнято","Не прийнято")</f>
        <v>Прийнято</v>
      </c>
    </row>
    <row r="9" customFormat="false" ht="80.35" hidden="false" customHeight="true" outlineLevel="0" collapsed="false">
      <c r="A9" s="8" t="n">
        <v>4</v>
      </c>
      <c r="B9" s="14" t="s">
        <v>55</v>
      </c>
      <c r="C9" s="8" t="s">
        <v>47</v>
      </c>
      <c r="D9" s="15" t="n">
        <f aca="false">IF(C9="За",1,0)</f>
        <v>1</v>
      </c>
      <c r="E9" s="15" t="n">
        <f aca="false">IF(C9="Проти",1,0)</f>
        <v>0</v>
      </c>
      <c r="F9" s="15" t="n">
        <f aca="false">IF(C9="Утримався",1,0)</f>
        <v>0</v>
      </c>
      <c r="G9" s="8" t="s">
        <v>47</v>
      </c>
      <c r="H9" s="15" t="n">
        <f aca="false">IF(G9="За",1,0)</f>
        <v>1</v>
      </c>
      <c r="I9" s="15" t="n">
        <f aca="false">IF(G9="Проти",1,0)</f>
        <v>0</v>
      </c>
      <c r="J9" s="15" t="n">
        <f aca="false">IF(G9="Утримався",1,0)</f>
        <v>0</v>
      </c>
      <c r="K9" s="8" t="s">
        <v>54</v>
      </c>
      <c r="L9" s="15" t="n">
        <f aca="false">IF(K9="За",1,0)</f>
        <v>0</v>
      </c>
      <c r="M9" s="15" t="n">
        <f aca="false">IF(K9="Проти",1,0)</f>
        <v>0</v>
      </c>
      <c r="N9" s="15" t="n">
        <f aca="false">IF(K9="Утримався",1,0)</f>
        <v>1</v>
      </c>
      <c r="O9" s="8" t="s">
        <v>47</v>
      </c>
      <c r="P9" s="15" t="n">
        <f aca="false">IF(O9="За",1,0)</f>
        <v>1</v>
      </c>
      <c r="Q9" s="15" t="n">
        <f aca="false">IF(O9="Проти",1,0)</f>
        <v>0</v>
      </c>
      <c r="R9" s="15" t="n">
        <f aca="false">IF(O9="Утримався",1,0)</f>
        <v>0</v>
      </c>
      <c r="S9" s="8" t="s">
        <v>47</v>
      </c>
      <c r="T9" s="15" t="n">
        <f aca="false">IF(S9="За",1,0)</f>
        <v>1</v>
      </c>
      <c r="U9" s="15" t="n">
        <f aca="false">IF(S9="Проти",1,0)</f>
        <v>0</v>
      </c>
      <c r="V9" s="15" t="n">
        <f aca="false">IF(S9="Утримався",1,0)</f>
        <v>0</v>
      </c>
      <c r="W9" s="8" t="s">
        <v>47</v>
      </c>
      <c r="X9" s="15" t="n">
        <f aca="false">IF(W9="За",1,0)</f>
        <v>1</v>
      </c>
      <c r="Y9" s="15" t="n">
        <f aca="false">IF(W9="Проти",1,0)</f>
        <v>0</v>
      </c>
      <c r="Z9" s="15" t="n">
        <f aca="false">IF(W9="Утримався",1,0)</f>
        <v>0</v>
      </c>
      <c r="AA9" s="8" t="s">
        <v>47</v>
      </c>
      <c r="AB9" s="15" t="n">
        <f aca="false">IF(AA9="За",1,0)</f>
        <v>1</v>
      </c>
      <c r="AC9" s="15" t="n">
        <f aca="false">IF(AA9="Проти",1,0)</f>
        <v>0</v>
      </c>
      <c r="AD9" s="15" t="n">
        <f aca="false">IF(AA9="Утримався",1,0)</f>
        <v>0</v>
      </c>
      <c r="AE9" s="8" t="s">
        <v>47</v>
      </c>
      <c r="AF9" s="15" t="n">
        <f aca="false">IF(AE9="За",1,0)</f>
        <v>1</v>
      </c>
      <c r="AG9" s="15" t="n">
        <f aca="false">IF(AE9="Проти",1,0)</f>
        <v>0</v>
      </c>
      <c r="AH9" s="15" t="n">
        <f aca="false">IF(AE9="Утримався",1,0)</f>
        <v>0</v>
      </c>
      <c r="AI9" s="8" t="s">
        <v>47</v>
      </c>
      <c r="AJ9" s="15" t="n">
        <f aca="false">IF(AI9="За",1,0)</f>
        <v>1</v>
      </c>
      <c r="AK9" s="15" t="n">
        <f aca="false">IF(AI9="Проти",1,0)</f>
        <v>0</v>
      </c>
      <c r="AL9" s="15" t="n">
        <f aca="false">IF(AI9="Утримався",1,0)</f>
        <v>0</v>
      </c>
      <c r="AM9" s="8" t="s">
        <v>48</v>
      </c>
      <c r="AN9" s="15" t="n">
        <f aca="false">IF(AM9="За",1,0)</f>
        <v>0</v>
      </c>
      <c r="AO9" s="15" t="n">
        <f aca="false">IF(AM9="Проти",1,0)</f>
        <v>0</v>
      </c>
      <c r="AP9" s="15" t="n">
        <f aca="false">IF(AM9="Утримався",1,0)</f>
        <v>0</v>
      </c>
      <c r="AQ9" s="8" t="s">
        <v>47</v>
      </c>
      <c r="AR9" s="15" t="n">
        <f aca="false">IF(AQ9="За",1,0)</f>
        <v>1</v>
      </c>
      <c r="AS9" s="15" t="n">
        <f aca="false">IF(AQ9="Проти",1,0)</f>
        <v>0</v>
      </c>
      <c r="AT9" s="15" t="n">
        <f aca="false">IF(AQ9="Утримався",1,0)</f>
        <v>0</v>
      </c>
      <c r="AU9" s="8" t="s">
        <v>48</v>
      </c>
      <c r="AV9" s="15" t="n">
        <f aca="false">IF(AU9="За",1,0)</f>
        <v>0</v>
      </c>
      <c r="AW9" s="15" t="n">
        <f aca="false">IF(AU9="Проти",1,0)</f>
        <v>0</v>
      </c>
      <c r="AX9" s="15" t="n">
        <f aca="false">IF(AU9="Утримався",1,0)</f>
        <v>0</v>
      </c>
      <c r="AY9" s="16" t="s">
        <v>47</v>
      </c>
      <c r="AZ9" s="15" t="n">
        <f aca="false">IF(AY9="За",1,0)</f>
        <v>1</v>
      </c>
      <c r="BA9" s="15" t="n">
        <f aca="false">IF(AY9="Проти",1,0)</f>
        <v>0</v>
      </c>
      <c r="BB9" s="15" t="n">
        <f aca="false">IF(AY9="Утримався",1,0)</f>
        <v>0</v>
      </c>
      <c r="BC9" s="8" t="s">
        <v>47</v>
      </c>
      <c r="BD9" s="15" t="n">
        <f aca="false">IF(BC9="За",1,0)</f>
        <v>1</v>
      </c>
      <c r="BE9" s="15" t="n">
        <f aca="false">IF(BC9="Проти",1,0)</f>
        <v>0</v>
      </c>
      <c r="BF9" s="15" t="n">
        <f aca="false">IF(BC9="Утримався",1,0)</f>
        <v>0</v>
      </c>
      <c r="BG9" s="8" t="s">
        <v>47</v>
      </c>
      <c r="BH9" s="15" t="n">
        <f aca="false">IF(BG9="За",1,0)</f>
        <v>1</v>
      </c>
      <c r="BI9" s="15" t="n">
        <f aca="false">IF(BG9="Проти",1,0)</f>
        <v>0</v>
      </c>
      <c r="BJ9" s="15" t="n">
        <f aca="false">IF(BG9="Утримався",1,0)</f>
        <v>0</v>
      </c>
      <c r="BK9" s="8" t="s">
        <v>48</v>
      </c>
      <c r="BL9" s="15" t="n">
        <f aca="false">IF(BK9="За",1,0)</f>
        <v>0</v>
      </c>
      <c r="BM9" s="15" t="n">
        <f aca="false">IF(BK9="Проти",1,0)</f>
        <v>0</v>
      </c>
      <c r="BN9" s="15" t="n">
        <f aca="false">IF(BK9="Утримався",1,0)</f>
        <v>0</v>
      </c>
      <c r="BO9" s="8" t="s">
        <v>54</v>
      </c>
      <c r="BP9" s="15" t="n">
        <f aca="false">IF(BO9="За",1,0)</f>
        <v>0</v>
      </c>
      <c r="BQ9" s="15" t="n">
        <f aca="false">IF(BO9="Проти",1,0)</f>
        <v>0</v>
      </c>
      <c r="BR9" s="15" t="n">
        <f aca="false">IF(BO9="Утримався",1,0)</f>
        <v>1</v>
      </c>
      <c r="BS9" s="8" t="s">
        <v>54</v>
      </c>
      <c r="BT9" s="15" t="n">
        <f aca="false">IF(BS9="За",1,0)</f>
        <v>0</v>
      </c>
      <c r="BU9" s="15" t="n">
        <f aca="false">IF(BS9="Проти",1,0)</f>
        <v>0</v>
      </c>
      <c r="BV9" s="15" t="n">
        <f aca="false">IF(BS9="Утримався",1,0)</f>
        <v>1</v>
      </c>
      <c r="BW9" s="8" t="s">
        <v>47</v>
      </c>
      <c r="BX9" s="15" t="n">
        <f aca="false">IF(BW9="За",1,0)</f>
        <v>1</v>
      </c>
      <c r="BY9" s="15" t="n">
        <f aca="false">IF(BW9="Проти",1,0)</f>
        <v>0</v>
      </c>
      <c r="BZ9" s="15" t="n">
        <f aca="false">IF(BW9="Утримався",1,0)</f>
        <v>0</v>
      </c>
      <c r="CA9" s="16" t="s">
        <v>47</v>
      </c>
      <c r="CB9" s="15" t="n">
        <f aca="false">IF(CA9="За",1,0)</f>
        <v>1</v>
      </c>
      <c r="CC9" s="15" t="n">
        <f aca="false">IF(CA9="Проти",1,0)</f>
        <v>0</v>
      </c>
      <c r="CD9" s="15" t="n">
        <f aca="false">IF(CA9="Утримався",1,0)</f>
        <v>0</v>
      </c>
      <c r="CE9" s="8" t="s">
        <v>47</v>
      </c>
      <c r="CF9" s="15" t="n">
        <f aca="false">IF(CE9="За",1,0)</f>
        <v>1</v>
      </c>
      <c r="CG9" s="15" t="n">
        <f aca="false">IF(CE9="Проти",1,0)</f>
        <v>0</v>
      </c>
      <c r="CH9" s="15" t="n">
        <f aca="false">IF(CE9="Утримався",1,0)</f>
        <v>0</v>
      </c>
      <c r="CI9" s="8" t="s">
        <v>54</v>
      </c>
      <c r="CJ9" s="15" t="n">
        <f aca="false">IF(CI9="За",1,0)</f>
        <v>0</v>
      </c>
      <c r="CK9" s="15" t="n">
        <f aca="false">IF(CI9="Проти",1,0)</f>
        <v>0</v>
      </c>
      <c r="CL9" s="15" t="n">
        <f aca="false">IF(CI9="Утримався",1,0)</f>
        <v>1</v>
      </c>
      <c r="CM9" s="8" t="s">
        <v>48</v>
      </c>
      <c r="CN9" s="15" t="n">
        <f aca="false">IF(CM9="За",1,0)</f>
        <v>0</v>
      </c>
      <c r="CO9" s="15" t="n">
        <f aca="false">IF(CM9="Проти",1,0)</f>
        <v>0</v>
      </c>
      <c r="CP9" s="15" t="n">
        <f aca="false">IF(CM9="Утримався",1,0)</f>
        <v>0</v>
      </c>
      <c r="CQ9" s="8" t="s">
        <v>47</v>
      </c>
      <c r="CR9" s="15" t="n">
        <f aca="false">IF(CQ9="За",1,0)</f>
        <v>1</v>
      </c>
      <c r="CS9" s="15" t="n">
        <f aca="false">IF(CQ9="Проти",1,0)</f>
        <v>0</v>
      </c>
      <c r="CT9" s="15" t="n">
        <f aca="false">IF(CQ9="Утримався",1,0)</f>
        <v>0</v>
      </c>
      <c r="CU9" s="8" t="s">
        <v>49</v>
      </c>
      <c r="CV9" s="15" t="n">
        <f aca="false">IF(CU9="За",1,0)</f>
        <v>0</v>
      </c>
      <c r="CW9" s="15" t="n">
        <f aca="false">IF(CU9="Проти",1,0)</f>
        <v>1</v>
      </c>
      <c r="CX9" s="15" t="n">
        <f aca="false">IF(CU9="Утримався",1,0)</f>
        <v>0</v>
      </c>
      <c r="CY9" s="8" t="s">
        <v>47</v>
      </c>
      <c r="CZ9" s="15" t="n">
        <f aca="false">IF(CY9="За",1,0)</f>
        <v>1</v>
      </c>
      <c r="DA9" s="15" t="n">
        <f aca="false">IF(CY9="Проти",1,0)</f>
        <v>0</v>
      </c>
      <c r="DB9" s="15" t="n">
        <f aca="false">IF(CY9="Утримався",1,0)</f>
        <v>0</v>
      </c>
      <c r="DC9" s="8" t="s">
        <v>47</v>
      </c>
      <c r="DD9" s="15" t="n">
        <f aca="false">IF(DC9="За",1,0)</f>
        <v>1</v>
      </c>
      <c r="DE9" s="15" t="n">
        <f aca="false">IF(DC9="Проти",1,0)</f>
        <v>0</v>
      </c>
      <c r="DF9" s="15" t="n">
        <f aca="false">IF(DC9="Утримався",1,0)</f>
        <v>0</v>
      </c>
      <c r="DG9" s="8" t="s">
        <v>47</v>
      </c>
      <c r="DH9" s="15" t="n">
        <f aca="false">IF(DG9="За",1,0)</f>
        <v>1</v>
      </c>
      <c r="DI9" s="15" t="n">
        <f aca="false">IF(DG9="Проти",1,0)</f>
        <v>0</v>
      </c>
      <c r="DJ9" s="15" t="n">
        <f aca="false">IF(DG9="Утримався",1,0)</f>
        <v>0</v>
      </c>
      <c r="DK9" s="8" t="s">
        <v>48</v>
      </c>
      <c r="DL9" s="15" t="n">
        <f aca="false">IF(DK9="За",1,0)</f>
        <v>0</v>
      </c>
      <c r="DM9" s="15" t="n">
        <f aca="false">IF(DK9="Проти",1,0)</f>
        <v>0</v>
      </c>
      <c r="DN9" s="15" t="n">
        <f aca="false">IF(DK9="Утримався",1,0)</f>
        <v>0</v>
      </c>
      <c r="DO9" s="8" t="s">
        <v>47</v>
      </c>
      <c r="DP9" s="15" t="n">
        <f aca="false">IF(DO9="За",1,0)</f>
        <v>1</v>
      </c>
      <c r="DQ9" s="15" t="n">
        <f aca="false">IF(DO9="Проти",1,0)</f>
        <v>0</v>
      </c>
      <c r="DR9" s="15" t="n">
        <f aca="false">IF(DO9="Утримався",1,0)</f>
        <v>0</v>
      </c>
      <c r="DS9" s="8" t="s">
        <v>47</v>
      </c>
      <c r="DT9" s="15" t="n">
        <f aca="false">IF(DS9="За",1,0)</f>
        <v>1</v>
      </c>
      <c r="DU9" s="15" t="n">
        <f aca="false">IF(DS9="Проти",1,0)</f>
        <v>0</v>
      </c>
      <c r="DV9" s="15" t="n">
        <f aca="false">IF(DS9="Утримався",1,0)</f>
        <v>0</v>
      </c>
      <c r="DW9" s="8" t="s">
        <v>47</v>
      </c>
      <c r="DX9" s="15" t="n">
        <f aca="false">IF(DW9="За",1,0)</f>
        <v>1</v>
      </c>
      <c r="DY9" s="15" t="n">
        <f aca="false">IF(DW9="Проти",1,0)</f>
        <v>0</v>
      </c>
      <c r="DZ9" s="15" t="n">
        <f aca="false">IF(DW9="Утримався",1,0)</f>
        <v>0</v>
      </c>
      <c r="EA9" s="8" t="s">
        <v>47</v>
      </c>
      <c r="EB9" s="15" t="n">
        <f aca="false">IF(EA9="За",1,0)</f>
        <v>1</v>
      </c>
      <c r="EC9" s="15" t="n">
        <f aca="false">IF(EA9="Проти",1,0)</f>
        <v>0</v>
      </c>
      <c r="ED9" s="15" t="n">
        <f aca="false">IF(EA9="Утримався",1,0)</f>
        <v>0</v>
      </c>
      <c r="EE9" s="8" t="s">
        <v>54</v>
      </c>
      <c r="EF9" s="15" t="n">
        <f aca="false">IF(EE9="За",1,0)</f>
        <v>0</v>
      </c>
      <c r="EG9" s="15" t="n">
        <f aca="false">IF(EE9="Проти",1,0)</f>
        <v>0</v>
      </c>
      <c r="EH9" s="15" t="n">
        <f aca="false">IF(EE9="Утримався",1,0)</f>
        <v>1</v>
      </c>
      <c r="EI9" s="8" t="s">
        <v>47</v>
      </c>
      <c r="EJ9" s="15" t="n">
        <f aca="false">IF(EI9="За",1,0)</f>
        <v>1</v>
      </c>
      <c r="EK9" s="15" t="n">
        <f aca="false">IF(EI9="Проти",1,0)</f>
        <v>0</v>
      </c>
      <c r="EL9" s="15" t="n">
        <f aca="false">IF(EI9="Утримався",1,0)</f>
        <v>0</v>
      </c>
      <c r="EM9" s="17" t="n">
        <f aca="false">SUM(D9,H9,L9,P9,T9,X9,AB9,AF9,AJ9,AN9,AR9,AV9,AZ9,BD9,BH9,BL9,BP9,BT9,BX9,CB9,CF9,CJ9,CN9,CR9,CV9,CZ9,DD9,DH9,DL9,DP9,DT9,DX9,EB9,EF9,EJ9)</f>
        <v>24</v>
      </c>
      <c r="EN9" s="17" t="n">
        <f aca="false">SUM(EK9,EG9,EC9,DY9,DU9,DQ9,DM9,DI9,DE9,DA9,CW9,CS9,CO9,CK9,CG9,CC9,BY9,BU9,BQ9,BM9,BI9,BE9,BA9,AW9,AS9,AO9,AK9,AG9,AC9,Y9,U9,Q9,M9,I9,E9)</f>
        <v>1</v>
      </c>
      <c r="EO9" s="17" t="n">
        <f aca="false">SUM(EL9,EH9,ED9,DZ9,DV9,DR9,DN9,DJ9,DF9,DB9,CX9,CT9,CP9,CL9,CH9,CD9,BZ9,BV9,BR9,BN9,BJ9,BF9,BB9,AX9,AT9,AP9,AL9,AH9,AD9,Z9,V9,R9,N9,J9,F9)</f>
        <v>5</v>
      </c>
      <c r="EP9" s="17" t="n">
        <f aca="false">SUM(EO9,EN9,EM9)</f>
        <v>30</v>
      </c>
      <c r="EQ9" s="17" t="str">
        <f aca="false">IF(EM9&gt;17,"Прийнято","Не прийнято")</f>
        <v>Прийнято</v>
      </c>
    </row>
    <row r="10" customFormat="false" ht="85.5" hidden="false" customHeight="true" outlineLevel="0" collapsed="false">
      <c r="A10" s="8" t="n">
        <v>5</v>
      </c>
      <c r="B10" s="14" t="s">
        <v>56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47</v>
      </c>
      <c r="H10" s="15" t="n">
        <f aca="false">IF(G10="За",1,0)</f>
        <v>1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47</v>
      </c>
      <c r="L10" s="15" t="n">
        <f aca="false">IF(K10="За",1,0)</f>
        <v>1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47</v>
      </c>
      <c r="T10" s="15" t="n">
        <f aca="false">IF(S10="За",1,0)</f>
        <v>1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47</v>
      </c>
      <c r="X10" s="15" t="n">
        <f aca="false">IF(W10="За",1,0)</f>
        <v>1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47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47</v>
      </c>
      <c r="AJ10" s="15" t="n">
        <f aca="false">IF(AI10="За",1,0)</f>
        <v>1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48</v>
      </c>
      <c r="AN10" s="15" t="n">
        <f aca="false">IF(AM10="За",1,0)</f>
        <v>0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48</v>
      </c>
      <c r="AV10" s="15" t="n">
        <f aca="false">IF(AU10="За",1,0)</f>
        <v>0</v>
      </c>
      <c r="AW10" s="15" t="n">
        <f aca="false">IF(AU10="Проти",1,0)</f>
        <v>0</v>
      </c>
      <c r="AX10" s="15" t="n">
        <f aca="false">IF(AU10="Утримався",1,0)</f>
        <v>0</v>
      </c>
      <c r="AY10" s="16" t="s">
        <v>47</v>
      </c>
      <c r="AZ10" s="15" t="n">
        <f aca="false">IF(AY10="За",1,0)</f>
        <v>1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1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47</v>
      </c>
      <c r="BH10" s="15" t="n">
        <f aca="false">IF(BG10="За",1,0)</f>
        <v>1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48</v>
      </c>
      <c r="BL10" s="15" t="n">
        <f aca="false">IF(BK10="За",1,0)</f>
        <v>0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47</v>
      </c>
      <c r="BP10" s="15" t="n">
        <f aca="false">IF(BO10="За",1,0)</f>
        <v>1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47</v>
      </c>
      <c r="BT10" s="15" t="n">
        <f aca="false">IF(BS10="За",1,0)</f>
        <v>1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1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47</v>
      </c>
      <c r="CB10" s="15" t="n">
        <f aca="false">IF(CA10="За",1,0)</f>
        <v>1</v>
      </c>
      <c r="CC10" s="15" t="n">
        <f aca="false">IF(CA10="Проти",1,0)</f>
        <v>0</v>
      </c>
      <c r="CD10" s="15" t="n">
        <f aca="false">IF(CA10="Утримався",1,0)</f>
        <v>0</v>
      </c>
      <c r="CE10" s="8" t="s">
        <v>47</v>
      </c>
      <c r="CF10" s="15" t="n">
        <f aca="false">IF(CE10="За",1,0)</f>
        <v>1</v>
      </c>
      <c r="CG10" s="15" t="n">
        <f aca="false">IF(CE10="Проти",1,0)</f>
        <v>0</v>
      </c>
      <c r="CH10" s="15" t="n">
        <f aca="false">IF(CE10="Утримався",1,0)</f>
        <v>0</v>
      </c>
      <c r="CI10" s="8" t="s">
        <v>47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8" t="s">
        <v>48</v>
      </c>
      <c r="CN10" s="15" t="n">
        <f aca="false">IF(CM10="За",1,0)</f>
        <v>0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47</v>
      </c>
      <c r="CV10" s="15" t="n">
        <f aca="false">IF(CU10="За",1,0)</f>
        <v>1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47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48</v>
      </c>
      <c r="DL10" s="15" t="n">
        <f aca="false">IF(DK10="За",1,0)</f>
        <v>0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47</v>
      </c>
      <c r="DT10" s="15" t="n">
        <f aca="false">IF(DS10="За",1,0)</f>
        <v>1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47</v>
      </c>
      <c r="DX10" s="15" t="n">
        <f aca="false">IF(DW10="За",1,0)</f>
        <v>1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47</v>
      </c>
      <c r="EB10" s="15" t="n">
        <f aca="false">IF(EA10="За",1,0)</f>
        <v>1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47</v>
      </c>
      <c r="EF10" s="15" t="n">
        <f aca="false">IF(EE10="За",1,0)</f>
        <v>1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IF(EI10="За",1,0)</f>
        <v>1</v>
      </c>
      <c r="EK10" s="15" t="n">
        <f aca="false">IF(EI10="Проти",1,0)</f>
        <v>0</v>
      </c>
      <c r="EL10" s="15" t="n">
        <f aca="false">IF(EI10="Утримався",1,0)</f>
        <v>0</v>
      </c>
      <c r="EM10" s="17" t="n">
        <f aca="false">SUM(D10,H10,L10,P10,T10,X10,AB10,AF10,AJ10,AN10,AR10,AV10,AZ10,BD10,BH10,BL10,BP10,BT10,BX10,CB10,CF10,CJ10,CN10,CR10,CV10,CZ10,DD10,DH10,DL10,DP10,DT10,DX10,EB10,EF10,EJ10)</f>
        <v>30</v>
      </c>
      <c r="EN10" s="17" t="n">
        <f aca="false">SUM(EK10,EG10,EC10,DY10,DU10,DQ10,DM10,DI10,DE10,DA10,CW10,CS10,CO10,CK10,CG10,CC10,BY10,BU10,BQ10,BM10,BI10,BE10,BA10,AW10,AS10,AO10,AK10,AG10,AC10,Y10,U10,Q10,M10,I10,E10)</f>
        <v>0</v>
      </c>
      <c r="EO10" s="17" t="n">
        <f aca="false">SUM(EL10,EH10,ED10,DZ10,DV10,DR10,DN10,DJ10,DF10,DB10,CX10,CT10,CP10,CL10,CH10,CD10,BZ10,BV10,BR10,BN10,BJ10,BF10,BB10,AX10,AT10,AP10,AL10,AH10,AD10,Z10,V10,R10,N10,J10,F10)</f>
        <v>0</v>
      </c>
      <c r="EP10" s="17" t="n">
        <f aca="false">SUM(EO10,EN10,EM10)</f>
        <v>30</v>
      </c>
      <c r="EQ10" s="17" t="str">
        <f aca="false">IF(EM10&gt;17,"Прийнято","Не прийнято")</f>
        <v>Прийнято</v>
      </c>
    </row>
    <row r="11" customFormat="false" ht="99.75" hidden="false" customHeight="true" outlineLevel="0" collapsed="false">
      <c r="A11" s="8" t="n">
        <v>6</v>
      </c>
      <c r="B11" s="19" t="s">
        <v>57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47</v>
      </c>
      <c r="H11" s="15" t="n">
        <f aca="false">IF(G11="За",1,0)</f>
        <v>1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49</v>
      </c>
      <c r="L11" s="15" t="n">
        <f aca="false">IF(K11="За",1,0)</f>
        <v>0</v>
      </c>
      <c r="M11" s="15" t="n">
        <f aca="false">IF(K11="Проти",1,0)</f>
        <v>1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47</v>
      </c>
      <c r="T11" s="15" t="n">
        <f aca="false">IF(S11="За",1,0)</f>
        <v>1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47</v>
      </c>
      <c r="X11" s="15" t="n">
        <f aca="false">IF(W11="За",1,0)</f>
        <v>1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48</v>
      </c>
      <c r="AN11" s="15" t="n">
        <f aca="false">IF(AM11="За",1,0)</f>
        <v>0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48</v>
      </c>
      <c r="AV11" s="15" t="n">
        <f aca="false">IF(AU11="За",1,0)</f>
        <v>0</v>
      </c>
      <c r="AW11" s="15" t="n">
        <f aca="false">IF(AU11="Проти",1,0)</f>
        <v>0</v>
      </c>
      <c r="AX11" s="15" t="n">
        <f aca="false">IF(AU11="Утримався",1,0)</f>
        <v>0</v>
      </c>
      <c r="AY11" s="16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49</v>
      </c>
      <c r="BD11" s="15" t="n">
        <f aca="false">IF(BC11="За",1,0)</f>
        <v>0</v>
      </c>
      <c r="BE11" s="15" t="n">
        <f aca="false">IF(BC11="Проти",1,0)</f>
        <v>1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48</v>
      </c>
      <c r="BL11" s="15" t="n">
        <f aca="false">IF(BK11="За",1,0)</f>
        <v>0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54</v>
      </c>
      <c r="BP11" s="15" t="n">
        <f aca="false">IF(BO11="За",1,0)</f>
        <v>0</v>
      </c>
      <c r="BQ11" s="15" t="n">
        <f aca="false">IF(BO11="Проти",1,0)</f>
        <v>0</v>
      </c>
      <c r="BR11" s="15" t="n">
        <f aca="false">IF(BO11="Утримався",1,0)</f>
        <v>1</v>
      </c>
      <c r="BS11" s="8" t="s">
        <v>49</v>
      </c>
      <c r="BT11" s="15" t="n">
        <f aca="false">IF(BS11="За",1,0)</f>
        <v>0</v>
      </c>
      <c r="BU11" s="15" t="n">
        <f aca="false">IF(BS11="Проти",1,0)</f>
        <v>1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8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49</v>
      </c>
      <c r="CJ11" s="15" t="n">
        <f aca="false">IF(CI11="За",1,0)</f>
        <v>0</v>
      </c>
      <c r="CK11" s="15" t="n">
        <f aca="false">IF(CI11="Проти",1,0)</f>
        <v>1</v>
      </c>
      <c r="CL11" s="15" t="n">
        <f aca="false">IF(CI11="Утримався",1,0)</f>
        <v>0</v>
      </c>
      <c r="CM11" s="8" t="s">
        <v>48</v>
      </c>
      <c r="CN11" s="15" t="n">
        <f aca="false">IF(CM11="За",1,0)</f>
        <v>0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49</v>
      </c>
      <c r="CV11" s="15" t="n">
        <f aca="false">IF(CU11="За",1,0)</f>
        <v>0</v>
      </c>
      <c r="CW11" s="15" t="n">
        <f aca="false">IF(CU11="Проти",1,0)</f>
        <v>1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48</v>
      </c>
      <c r="DL11" s="15" t="n">
        <f aca="false">IF(DK11="За",1,0)</f>
        <v>0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47</v>
      </c>
      <c r="DT11" s="15" t="n">
        <f aca="false">IF(DS11="За",1,0)</f>
        <v>1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47</v>
      </c>
      <c r="DX11" s="15" t="n">
        <f aca="false">IF(DW11="За",1,0)</f>
        <v>1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49</v>
      </c>
      <c r="EF11" s="15" t="n">
        <f aca="false">IF(EE11="За",1,0)</f>
        <v>0</v>
      </c>
      <c r="EG11" s="15" t="n">
        <f aca="false">IF(EE11="Проти",1,0)</f>
        <v>1</v>
      </c>
      <c r="EH11" s="15" t="n">
        <f aca="false">IF(EE11="Утримався",1,0)</f>
        <v>0</v>
      </c>
      <c r="EI11" s="8" t="s">
        <v>47</v>
      </c>
      <c r="EJ11" s="15" t="n">
        <f aca="false">IF(EI11="За",1,0)</f>
        <v>1</v>
      </c>
      <c r="EK11" s="15" t="n">
        <f aca="false">IF(EI11="Проти",1,0)</f>
        <v>0</v>
      </c>
      <c r="EL11" s="15" t="n">
        <f aca="false">IF(EI11="Утримався",1,0)</f>
        <v>0</v>
      </c>
      <c r="EM11" s="17" t="n">
        <f aca="false">SUM(D11,H11,L11,P11,T11,X11,AB11,AF11,AJ11,AN11,AR11,AV11,AZ11,BD11,BH11,BL11,BP11,BT11,BX11,CB11,CF11,CJ11,CN11,CR11,CV11,CZ11,DD11,DH11,DL11,DP11,DT11,DX11,EB11,EF11,EJ11)</f>
        <v>23</v>
      </c>
      <c r="EN11" s="17" t="n">
        <f aca="false">SUM(EK11,EG11,EC11,DY11,DU11,DQ11,DM11,DI11,DE11,DA11,CW11,CS11,CO11,CK11,CG11,CC11,BY11,BU11,BQ11,BM11,BI11,BE11,BA11,AW11,AS11,AO11,AK11,AG11,AC11,Y11,U11,Q11,M11,I11,E11)</f>
        <v>6</v>
      </c>
      <c r="EO11" s="17" t="n">
        <f aca="false">SUM(EL11,EH11,ED11,DZ11,DV11,DR11,DN11,DJ11,DF11,DB11,CX11,CT11,CP11,CL11,CH11,CD11,BZ11,BV11,BR11,BN11,BJ11,BF11,BB11,AX11,AT11,AP11,AL11,AH11,AD11,Z11,V11,R11,N11,J11,F11)</f>
        <v>1</v>
      </c>
      <c r="EP11" s="17" t="n">
        <f aca="false">SUM(EO11,EN11,EM11)</f>
        <v>30</v>
      </c>
      <c r="EQ11" s="17" t="str">
        <f aca="false">IF(EM11&gt;17,"Прийнято","Не прийнято")</f>
        <v>Прийнято</v>
      </c>
    </row>
    <row r="12" customFormat="false" ht="85.5" hidden="false" customHeight="true" outlineLevel="0" collapsed="false">
      <c r="A12" s="8" t="n">
        <v>7</v>
      </c>
      <c r="B12" s="14" t="s">
        <v>58</v>
      </c>
      <c r="C12" s="8" t="s">
        <v>59</v>
      </c>
      <c r="D12" s="15" t="n">
        <f aca="false">IF(C12="За",1,0)</f>
        <v>0</v>
      </c>
      <c r="E12" s="15" t="n">
        <f aca="false">IF(C12="Проти",1,0)</f>
        <v>0</v>
      </c>
      <c r="F12" s="15" t="n">
        <f aca="false">IF(C12="Утримався",1,0)</f>
        <v>0</v>
      </c>
      <c r="G12" s="8" t="s">
        <v>47</v>
      </c>
      <c r="H12" s="15" t="n">
        <f aca="false">IF(G12="За",1,0)</f>
        <v>1</v>
      </c>
      <c r="I12" s="15" t="n">
        <f aca="false">IF(G12="Проти",1,0)</f>
        <v>0</v>
      </c>
      <c r="J12" s="15" t="n">
        <f aca="false">IF(G12="Утримався",1,0)</f>
        <v>0</v>
      </c>
      <c r="K12" s="8" t="s">
        <v>47</v>
      </c>
      <c r="L12" s="15" t="n">
        <f aca="false">IF(K12="За",1,0)</f>
        <v>1</v>
      </c>
      <c r="M12" s="15" t="n">
        <f aca="false">IF(K12="Проти",1,0)</f>
        <v>0</v>
      </c>
      <c r="N12" s="15" t="n">
        <f aca="false">IF(K12="Утримався",1,0)</f>
        <v>0</v>
      </c>
      <c r="O12" s="8" t="s">
        <v>47</v>
      </c>
      <c r="P12" s="15" t="n">
        <f aca="false">IF(O12="За",1,0)</f>
        <v>1</v>
      </c>
      <c r="Q12" s="15" t="n">
        <f aca="false">IF(O12="Проти",1,0)</f>
        <v>0</v>
      </c>
      <c r="R12" s="15" t="n">
        <f aca="false">IF(O12="Утримався",1,0)</f>
        <v>0</v>
      </c>
      <c r="S12" s="8" t="s">
        <v>47</v>
      </c>
      <c r="T12" s="15" t="n">
        <f aca="false">IF(S12="За",1,0)</f>
        <v>1</v>
      </c>
      <c r="U12" s="15" t="n">
        <f aca="false">IF(S12="Проти",1,0)</f>
        <v>0</v>
      </c>
      <c r="V12" s="15" t="n">
        <f aca="false">IF(S12="Утримався",1,0)</f>
        <v>0</v>
      </c>
      <c r="W12" s="8" t="s">
        <v>47</v>
      </c>
      <c r="X12" s="15" t="n">
        <f aca="false">IF(W12="За",1,0)</f>
        <v>1</v>
      </c>
      <c r="Y12" s="15" t="n">
        <f aca="false">IF(W12="Проти",1,0)</f>
        <v>0</v>
      </c>
      <c r="Z12" s="15" t="n">
        <f aca="false">IF(W12="Утримався",1,0)</f>
        <v>0</v>
      </c>
      <c r="AA12" s="8" t="s">
        <v>47</v>
      </c>
      <c r="AB12" s="15" t="n">
        <f aca="false">IF(AA12="За",1,0)</f>
        <v>1</v>
      </c>
      <c r="AC12" s="15" t="n">
        <f aca="false">IF(AA12="Проти",1,0)</f>
        <v>0</v>
      </c>
      <c r="AD12" s="15" t="n">
        <f aca="false">IF(AA12="Утримався",1,0)</f>
        <v>0</v>
      </c>
      <c r="AE12" s="8" t="s">
        <v>47</v>
      </c>
      <c r="AF12" s="15" t="n">
        <f aca="false">IF(AE12="За",1,0)</f>
        <v>1</v>
      </c>
      <c r="AG12" s="15" t="n">
        <f aca="false">IF(AE12="Проти",1,0)</f>
        <v>0</v>
      </c>
      <c r="AH12" s="15" t="n">
        <f aca="false">IF(AE12="Утримався",1,0)</f>
        <v>0</v>
      </c>
      <c r="AI12" s="8" t="s">
        <v>47</v>
      </c>
      <c r="AJ12" s="15" t="n">
        <f aca="false">IF(AI12="За",1,0)</f>
        <v>1</v>
      </c>
      <c r="AK12" s="15" t="n">
        <f aca="false">IF(AI12="Проти",1,0)</f>
        <v>0</v>
      </c>
      <c r="AL12" s="15" t="n">
        <f aca="false">IF(AI12="Утримався",1,0)</f>
        <v>0</v>
      </c>
      <c r="AM12" s="8" t="s">
        <v>48</v>
      </c>
      <c r="AN12" s="15" t="n">
        <f aca="false">IF(AM12="За",1,0)</f>
        <v>0</v>
      </c>
      <c r="AO12" s="15" t="n">
        <f aca="false">IF(AM12="Проти",1,0)</f>
        <v>0</v>
      </c>
      <c r="AP12" s="15" t="n">
        <f aca="false">IF(AM12="Утримався",1,0)</f>
        <v>0</v>
      </c>
      <c r="AQ12" s="8" t="s">
        <v>47</v>
      </c>
      <c r="AR12" s="15" t="n">
        <f aca="false">IF(AQ12="За",1,0)</f>
        <v>1</v>
      </c>
      <c r="AS12" s="15" t="n">
        <f aca="false">IF(AQ12="Проти",1,0)</f>
        <v>0</v>
      </c>
      <c r="AT12" s="15" t="n">
        <f aca="false">IF(AQ12="Утримався",1,0)</f>
        <v>0</v>
      </c>
      <c r="AU12" s="8" t="s">
        <v>48</v>
      </c>
      <c r="AV12" s="15" t="n">
        <f aca="false">IF(AU12="За",1,0)</f>
        <v>0</v>
      </c>
      <c r="AW12" s="15" t="n">
        <f aca="false">IF(AU12="Проти",1,0)</f>
        <v>0</v>
      </c>
      <c r="AX12" s="15" t="n">
        <f aca="false">IF(AU12="Утримався",1,0)</f>
        <v>0</v>
      </c>
      <c r="AY12" s="16" t="s">
        <v>47</v>
      </c>
      <c r="AZ12" s="15" t="n">
        <f aca="false">IF(AY12="За",1,0)</f>
        <v>1</v>
      </c>
      <c r="BA12" s="15" t="n">
        <f aca="false">IF(AY12="Проти",1,0)</f>
        <v>0</v>
      </c>
      <c r="BB12" s="15" t="n">
        <f aca="false">IF(AY12="Утримався",1,0)</f>
        <v>0</v>
      </c>
      <c r="BC12" s="8" t="s">
        <v>47</v>
      </c>
      <c r="BD12" s="15" t="n">
        <f aca="false">IF(BC12="За",1,0)</f>
        <v>1</v>
      </c>
      <c r="BE12" s="15" t="n">
        <f aca="false">IF(BC12="Проти",1,0)</f>
        <v>0</v>
      </c>
      <c r="BF12" s="15" t="n">
        <f aca="false">IF(BC12="Утримався",1,0)</f>
        <v>0</v>
      </c>
      <c r="BG12" s="8" t="s">
        <v>47</v>
      </c>
      <c r="BH12" s="15" t="n">
        <f aca="false">IF(BG12="За",1,0)</f>
        <v>1</v>
      </c>
      <c r="BI12" s="15" t="n">
        <f aca="false">IF(BG12="Проти",1,0)</f>
        <v>0</v>
      </c>
      <c r="BJ12" s="15" t="n">
        <f aca="false">IF(BG12="Утримався",1,0)</f>
        <v>0</v>
      </c>
      <c r="BK12" s="8" t="s">
        <v>48</v>
      </c>
      <c r="BL12" s="15" t="n">
        <f aca="false">IF(BK12="За",1,0)</f>
        <v>0</v>
      </c>
      <c r="BM12" s="15" t="n">
        <f aca="false">IF(BK12="Проти",1,0)</f>
        <v>0</v>
      </c>
      <c r="BN12" s="15" t="n">
        <f aca="false">IF(BK12="Утримався",1,0)</f>
        <v>0</v>
      </c>
      <c r="BO12" s="8" t="s">
        <v>47</v>
      </c>
      <c r="BP12" s="15" t="n">
        <f aca="false">IF(BO12="За",1,0)</f>
        <v>1</v>
      </c>
      <c r="BQ12" s="15" t="n">
        <f aca="false">IF(BO12="Проти",1,0)</f>
        <v>0</v>
      </c>
      <c r="BR12" s="15" t="n">
        <f aca="false">IF(BO12="Утримався",1,0)</f>
        <v>0</v>
      </c>
      <c r="BS12" s="8" t="s">
        <v>47</v>
      </c>
      <c r="BT12" s="15" t="n">
        <f aca="false">IF(BS12="За",1,0)</f>
        <v>1</v>
      </c>
      <c r="BU12" s="15" t="n">
        <f aca="false">IF(BS12="Проти",1,0)</f>
        <v>0</v>
      </c>
      <c r="BV12" s="15" t="n">
        <f aca="false">IF(BS12="Утримався",1,0)</f>
        <v>0</v>
      </c>
      <c r="BW12" s="8" t="s">
        <v>47</v>
      </c>
      <c r="BX12" s="15" t="n">
        <f aca="false">IF(BW12="За",1,0)</f>
        <v>1</v>
      </c>
      <c r="BY12" s="15" t="n">
        <f aca="false">IF(BW12="Проти",1,0)</f>
        <v>0</v>
      </c>
      <c r="BZ12" s="15" t="n">
        <f aca="false">IF(BW12="Утримався",1,0)</f>
        <v>0</v>
      </c>
      <c r="CA12" s="16" t="s">
        <v>47</v>
      </c>
      <c r="CB12" s="15" t="n">
        <f aca="false">IF(CA12="За",1,0)</f>
        <v>1</v>
      </c>
      <c r="CC12" s="15" t="n">
        <f aca="false">IF(CA12="Проти",1,0)</f>
        <v>0</v>
      </c>
      <c r="CD12" s="15" t="n">
        <f aca="false">IF(CA12="Утримався",1,0)</f>
        <v>0</v>
      </c>
      <c r="CE12" s="8" t="s">
        <v>47</v>
      </c>
      <c r="CF12" s="15" t="n">
        <f aca="false">IF(CE12="За",1,0)</f>
        <v>1</v>
      </c>
      <c r="CG12" s="15" t="n">
        <f aca="false">IF(CE12="Проти",1,0)</f>
        <v>0</v>
      </c>
      <c r="CH12" s="15" t="n">
        <f aca="false">IF(CE12="Утримався",1,0)</f>
        <v>0</v>
      </c>
      <c r="CI12" s="8" t="s">
        <v>47</v>
      </c>
      <c r="CJ12" s="15" t="n">
        <f aca="false">IF(CI12="За",1,0)</f>
        <v>1</v>
      </c>
      <c r="CK12" s="15" t="n">
        <f aca="false">IF(CI12="Проти",1,0)</f>
        <v>0</v>
      </c>
      <c r="CL12" s="15" t="n">
        <f aca="false">IF(CI12="Утримався",1,0)</f>
        <v>0</v>
      </c>
      <c r="CM12" s="8" t="s">
        <v>48</v>
      </c>
      <c r="CN12" s="15" t="n">
        <f aca="false">IF(CM12="За",1,0)</f>
        <v>0</v>
      </c>
      <c r="CO12" s="15" t="n">
        <f aca="false">IF(CM12="Проти",1,0)</f>
        <v>0</v>
      </c>
      <c r="CP12" s="15" t="n">
        <f aca="false">IF(CM12="Утримався",1,0)</f>
        <v>0</v>
      </c>
      <c r="CQ12" s="8" t="s">
        <v>47</v>
      </c>
      <c r="CR12" s="15" t="n">
        <f aca="false">IF(CQ12="За",1,0)</f>
        <v>1</v>
      </c>
      <c r="CS12" s="15" t="n">
        <f aca="false">IF(CQ12="Проти",1,0)</f>
        <v>0</v>
      </c>
      <c r="CT12" s="15" t="n">
        <f aca="false">IF(CQ12="Утримався",1,0)</f>
        <v>0</v>
      </c>
      <c r="CU12" s="8" t="s">
        <v>47</v>
      </c>
      <c r="CV12" s="15" t="n">
        <f aca="false">IF(CU12="За",1,0)</f>
        <v>1</v>
      </c>
      <c r="CW12" s="15" t="n">
        <f aca="false">IF(CU12="Проти",1,0)</f>
        <v>0</v>
      </c>
      <c r="CX12" s="15" t="n">
        <f aca="false">IF(CU12="Утримався",1,0)</f>
        <v>0</v>
      </c>
      <c r="CY12" s="8" t="s">
        <v>47</v>
      </c>
      <c r="CZ12" s="15" t="n">
        <f aca="false">IF(CY12="За",1,0)</f>
        <v>1</v>
      </c>
      <c r="DA12" s="15" t="n">
        <f aca="false">IF(CY12="Проти",1,0)</f>
        <v>0</v>
      </c>
      <c r="DB12" s="15" t="n">
        <f aca="false">IF(CY12="Утримався",1,0)</f>
        <v>0</v>
      </c>
      <c r="DC12" s="8" t="s">
        <v>47</v>
      </c>
      <c r="DD12" s="15" t="n">
        <f aca="false">IF(DC12="За",1,0)</f>
        <v>1</v>
      </c>
      <c r="DE12" s="15" t="n">
        <f aca="false">IF(DC12="Проти",1,0)</f>
        <v>0</v>
      </c>
      <c r="DF12" s="15" t="n">
        <f aca="false">IF(DC12="Утримався",1,0)</f>
        <v>0</v>
      </c>
      <c r="DG12" s="8" t="s">
        <v>47</v>
      </c>
      <c r="DH12" s="15" t="n">
        <f aca="false">IF(DG12="За",1,0)</f>
        <v>1</v>
      </c>
      <c r="DI12" s="15" t="n">
        <f aca="false">IF(DG12="Проти",1,0)</f>
        <v>0</v>
      </c>
      <c r="DJ12" s="15" t="n">
        <f aca="false">IF(DG12="Утримався",1,0)</f>
        <v>0</v>
      </c>
      <c r="DK12" s="8" t="s">
        <v>48</v>
      </c>
      <c r="DL12" s="15" t="n">
        <f aca="false">IF(DK12="За",1,0)</f>
        <v>0</v>
      </c>
      <c r="DM12" s="15" t="n">
        <f aca="false">IF(DK12="Проти",1,0)</f>
        <v>0</v>
      </c>
      <c r="DN12" s="15" t="n">
        <f aca="false">IF(DK12="Утримався",1,0)</f>
        <v>0</v>
      </c>
      <c r="DO12" s="8" t="s">
        <v>47</v>
      </c>
      <c r="DP12" s="15" t="n">
        <f aca="false">IF(DO12="За",1,0)</f>
        <v>1</v>
      </c>
      <c r="DQ12" s="15" t="n">
        <f aca="false">IF(DO12="Проти",1,0)</f>
        <v>0</v>
      </c>
      <c r="DR12" s="15" t="n">
        <f aca="false">IF(DO12="Утримався",1,0)</f>
        <v>0</v>
      </c>
      <c r="DS12" s="8" t="s">
        <v>59</v>
      </c>
      <c r="DT12" s="15" t="n">
        <f aca="false">IF(DS12="За",1,0)</f>
        <v>0</v>
      </c>
      <c r="DU12" s="15" t="n">
        <f aca="false">IF(DS12="Проти",1,0)</f>
        <v>0</v>
      </c>
      <c r="DV12" s="15" t="n">
        <f aca="false">IF(DS12="Утримався",1,0)</f>
        <v>0</v>
      </c>
      <c r="DW12" s="8" t="s">
        <v>59</v>
      </c>
      <c r="DX12" s="15" t="n">
        <f aca="false">IF(DW12="За",1,0)</f>
        <v>0</v>
      </c>
      <c r="DY12" s="15" t="n">
        <f aca="false">IF(DW12="Проти",1,0)</f>
        <v>0</v>
      </c>
      <c r="DZ12" s="15" t="n">
        <f aca="false">IF(DW12="Утримався",1,0)</f>
        <v>0</v>
      </c>
      <c r="EA12" s="8" t="s">
        <v>47</v>
      </c>
      <c r="EB12" s="15" t="n">
        <f aca="false">IF(EA12="За",1,0)</f>
        <v>1</v>
      </c>
      <c r="EC12" s="15" t="n">
        <f aca="false">IF(EA12="Проти",1,0)</f>
        <v>0</v>
      </c>
      <c r="ED12" s="15" t="n">
        <f aca="false">IF(EA12="Утримався",1,0)</f>
        <v>0</v>
      </c>
      <c r="EE12" s="8" t="s">
        <v>47</v>
      </c>
      <c r="EF12" s="15" t="n">
        <f aca="false">IF(EE12="За",1,0)</f>
        <v>1</v>
      </c>
      <c r="EG12" s="15" t="n">
        <f aca="false">IF(EE12="Проти",1,0)</f>
        <v>0</v>
      </c>
      <c r="EH12" s="15" t="n">
        <f aca="false">IF(EE12="Утримався",1,0)</f>
        <v>0</v>
      </c>
      <c r="EI12" s="8" t="s">
        <v>47</v>
      </c>
      <c r="EJ12" s="15" t="n">
        <f aca="false">IF(EI12="За",1,0)</f>
        <v>1</v>
      </c>
      <c r="EK12" s="15" t="n">
        <f aca="false">IF(EI12="Проти",1,0)</f>
        <v>0</v>
      </c>
      <c r="EL12" s="15" t="n">
        <f aca="false">IF(EI12="Утримався",1,0)</f>
        <v>0</v>
      </c>
      <c r="EM12" s="17" t="n">
        <f aca="false">SUM(D12,H12,L12,P12,T12,X12,AB12,AF12,AJ12,AN12,AR12,AV12,AZ12,BD12,BH12,BL12,BP12,BT12,BX12,CB12,CF12,CJ12,CN12,CR12,CV12,CZ12,DD12,DH12,DL12,DP12,DT12,DX12,EB12,EF12,EJ12)</f>
        <v>27</v>
      </c>
      <c r="EN12" s="17" t="n">
        <f aca="false">SUM(EK12,EG12,EC12,DY12,DU12,DQ12,DM12,DI12,DE12,DA12,CW12,CS12,CO12,CK12,CG12,CC12,BY12,BU12,BQ12,BM12,BI12,BE12,BA12,AW12,AS12,AO12,AK12,AG12,AC12,Y12,U12,Q12,M12,I12,E12)</f>
        <v>0</v>
      </c>
      <c r="EO12" s="17" t="n">
        <f aca="false">SUM(EL12,EH12,ED12,DZ12,DV12,DR12,DN12,DJ12,DF12,DB12,CX12,CT12,CP12,CL12,CH12,CD12,BZ12,BV12,BR12,BN12,BJ12,BF12,BB12,AX12,AT12,AP12,AL12,AH12,AD12,Z12,V12,R12,N12,J12,F12)</f>
        <v>0</v>
      </c>
      <c r="EP12" s="17" t="n">
        <f aca="false">SUM(EO12,EN12,EM12)</f>
        <v>27</v>
      </c>
      <c r="EQ12" s="17" t="str">
        <f aca="false">IF(EM12&gt;17,"Прийнято","Не прийнято")</f>
        <v>Прийнято</v>
      </c>
    </row>
    <row r="13" customFormat="false" ht="85.15" hidden="true" customHeight="true" outlineLevel="0" collapsed="false">
      <c r="A13" s="8" t="n">
        <v>8</v>
      </c>
      <c r="B13" s="14"/>
      <c r="C13" s="8" t="s">
        <v>48</v>
      </c>
      <c r="D13" s="15" t="n">
        <f aca="false">IF(C13="За",1,0)</f>
        <v>0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47</v>
      </c>
      <c r="H13" s="15" t="n">
        <f aca="false">IF(G13="За",1,0)</f>
        <v>1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48</v>
      </c>
      <c r="L13" s="15" t="n">
        <f aca="false">IF(K13="За",1,0)</f>
        <v>0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48</v>
      </c>
      <c r="T13" s="15" t="n">
        <f aca="false">IF(S13="За",1,0)</f>
        <v>0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48</v>
      </c>
      <c r="X13" s="15" t="n">
        <f aca="false">IF(W13="За",1,0)</f>
        <v>0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48</v>
      </c>
      <c r="AB13" s="15" t="n">
        <f aca="false">IF(AA13="За",1,0)</f>
        <v>0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48</v>
      </c>
      <c r="AN13" s="15" t="n">
        <f aca="false">IF(AM13="За",1,0)</f>
        <v>0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16" t="s">
        <v>48</v>
      </c>
      <c r="AZ13" s="15" t="n">
        <f aca="false">IF(AY13="За",1,0)</f>
        <v>0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1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8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8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47</v>
      </c>
      <c r="CV13" s="15" t="n">
        <f aca="false">IF(CU13="За",1,0)</f>
        <v>1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48</v>
      </c>
      <c r="CZ13" s="15" t="n">
        <f aca="false">IF(CY13="За",1,0)</f>
        <v>0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60</v>
      </c>
      <c r="DH13" s="15" t="n">
        <f aca="false">IF(DG13="За",1,0)</f>
        <v>0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48</v>
      </c>
      <c r="DP13" s="15" t="n">
        <f aca="false">IF(DO13="За",1,0)</f>
        <v>0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47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48</v>
      </c>
      <c r="DX13" s="15" t="n">
        <f aca="false">IF(DW13="За",1,0)</f>
        <v>0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48</v>
      </c>
      <c r="EB13" s="15" t="n">
        <f aca="false">IF(EA13="За",1,0)</f>
        <v>0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47</v>
      </c>
      <c r="EF13" s="15" t="n">
        <f aca="false">IF(EE13="За",1,0)</f>
        <v>1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IF(EI13="За",1,0)</f>
        <v>1</v>
      </c>
      <c r="EK13" s="15" t="n">
        <f aca="false">IF(EI13="Проти",1,0)</f>
        <v>0</v>
      </c>
      <c r="EL13" s="15" t="n">
        <f aca="false">IF(EI13="Утримався",1,0)</f>
        <v>0</v>
      </c>
      <c r="EM13" s="15" t="n">
        <f aca="false">SUM(D13,H13,L13,P13,T13,X13,AB13,AF13,AJ13,AN13,AR13,AV13,AZ13,BD13,BH13,BL13,BP13,BT13,BX13,CB13,CF13,CJ13,CN13,CR13,CV13,CZ13,DD13,DH13,DL13,DP13,DT13,DX13,EB13,EF13,EJ13)</f>
        <v>22</v>
      </c>
      <c r="EN13" s="15" t="n">
        <f aca="false">SUM(EK13,EG13,EC13,DY13,DU13,DQ13,DM13,DI13,DE13,DA13,CW13,CS13,CO13,CK13,CG13,CC13,BY13,BU13,BQ13,BM13,BI13,BE13,BA13,AW13,AS13,AO13,AK13,AG13,AC13,Y13,U13,Q13,M13,I13,E13)</f>
        <v>0</v>
      </c>
      <c r="EO13" s="15" t="n">
        <f aca="false">SUM(EL13,EH13,ED13,DZ13,DV13,DR13,DN13,DJ13,DF13,DB13,CX13,CT13,CP13,CL13,CH13,CD13,BZ13,BV13,BR13,BN13,BJ13,BF13,BB13,AX13,AT13,AP13,AL13,AH13,AD13,Z13,V13,R13,N13,J13,F13)</f>
        <v>0</v>
      </c>
      <c r="EP13" s="15" t="n">
        <f aca="false">SUM(EO13,EN13,EM13)</f>
        <v>22</v>
      </c>
      <c r="EQ13" s="15" t="str">
        <f aca="false">IF(EM13&gt;17,"Прийнято","Не прийнято")</f>
        <v>Прийнято</v>
      </c>
    </row>
    <row r="14" customFormat="false" ht="73.9" hidden="true" customHeight="true" outlineLevel="0" collapsed="false">
      <c r="A14" s="8" t="n">
        <v>9</v>
      </c>
      <c r="B14" s="14"/>
      <c r="C14" s="8" t="s">
        <v>48</v>
      </c>
      <c r="D14" s="15" t="n">
        <f aca="false">IF(C14="За",1,0)</f>
        <v>0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47</v>
      </c>
      <c r="H14" s="15" t="n">
        <f aca="false">IF(G14="За",1,0)</f>
        <v>1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48</v>
      </c>
      <c r="L14" s="15" t="n">
        <f aca="false">IF(K14="За",1,0)</f>
        <v>0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48</v>
      </c>
      <c r="T14" s="15" t="n">
        <f aca="false">IF(S14="За",1,0)</f>
        <v>0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48</v>
      </c>
      <c r="X14" s="15" t="n">
        <f aca="false">IF(W14="За",1,0)</f>
        <v>0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48</v>
      </c>
      <c r="AB14" s="15" t="n">
        <f aca="false">IF(AA14="За",1,0)</f>
        <v>0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48</v>
      </c>
      <c r="AN14" s="15" t="n">
        <f aca="false">IF(AM14="За",1,0)</f>
        <v>0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16" t="s">
        <v>48</v>
      </c>
      <c r="AZ14" s="15" t="n">
        <f aca="false">IF(AY14="За",1,0)</f>
        <v>0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8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8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47</v>
      </c>
      <c r="CV14" s="15" t="n">
        <f aca="false">IF(CU14="За",1,0)</f>
        <v>1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48</v>
      </c>
      <c r="CZ14" s="15" t="n">
        <f aca="false">IF(CY14="За",1,0)</f>
        <v>0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60</v>
      </c>
      <c r="DH14" s="15" t="n">
        <f aca="false">IF(DG14="За",1,0)</f>
        <v>0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48</v>
      </c>
      <c r="DP14" s="15" t="n">
        <f aca="false">IF(DO14="За",1,0)</f>
        <v>0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47</v>
      </c>
      <c r="DT14" s="15" t="n">
        <f aca="false">IF(DS14="За",1,0)</f>
        <v>1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48</v>
      </c>
      <c r="DX14" s="15" t="n">
        <f aca="false">IF(DW14="За",1,0)</f>
        <v>0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48</v>
      </c>
      <c r="EB14" s="15" t="n">
        <f aca="false">IF(EA14="За",1,0)</f>
        <v>0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47</v>
      </c>
      <c r="EF14" s="15" t="n">
        <f aca="false">IF(EE14="За",1,0)</f>
        <v>1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IF(EI14="За",1,0)</f>
        <v>1</v>
      </c>
      <c r="EK14" s="15" t="n">
        <f aca="false">IF(EI14="Проти",1,0)</f>
        <v>0</v>
      </c>
      <c r="EL14" s="15" t="n">
        <f aca="false">IF(EI14="Утримався",1,0)</f>
        <v>0</v>
      </c>
      <c r="EM14" s="15" t="n">
        <f aca="false">SUM(D14,H14,L14,P14,T14,X14,AB14,AF14,AJ14,AN14,AR14,AV14,AZ14,BD14,BH14,BL14,BP14,BT14,BX14,CB14,CF14,CJ14,CN14,CR14,CV14,CZ14,DD14,DH14,DL14,DP14,DT14,DX14,EB14,EF14,EJ14)</f>
        <v>22</v>
      </c>
      <c r="EN14" s="15" t="n">
        <f aca="false">SUM(EK14,EG14,EC14,DY14,DU14,DQ14,DM14,DI14,DE14,DA14,CW14,CS14,CO14,CK14,CG14,CC14,BY14,BU14,BQ14,BM14,BI14,BE14,BA14,AW14,AS14,AO14,AK14,AG14,AC14,Y14,U14,Q14,M14,I14,E14)</f>
        <v>0</v>
      </c>
      <c r="EO14" s="15" t="n">
        <f aca="false">SUM(EL14,EH14,ED14,DZ14,DV14,DR14,DN14,DJ14,DF14,DB14,CX14,CT14,CP14,CL14,CH14,CD14,BZ14,BV14,BR14,BN14,BJ14,BF14,BB14,AX14,AT14,AP14,AL14,AH14,AD14,Z14,V14,R14,N14,J14,F14)</f>
        <v>0</v>
      </c>
      <c r="EP14" s="15" t="n">
        <f aca="false">SUM(EO14,EN14,EM14)</f>
        <v>22</v>
      </c>
      <c r="EQ14" s="15" t="str">
        <f aca="false">IF(EM14&gt;17,"Прийнято","Не прийнято")</f>
        <v>Прийнято</v>
      </c>
    </row>
    <row r="15" customFormat="false" ht="96.6" hidden="true" customHeight="true" outlineLevel="0" collapsed="false">
      <c r="A15" s="8" t="n">
        <v>10</v>
      </c>
      <c r="B15" s="14"/>
      <c r="C15" s="8" t="s">
        <v>48</v>
      </c>
      <c r="D15" s="15" t="n">
        <f aca="false">IF(C15="За",1,0)</f>
        <v>0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47</v>
      </c>
      <c r="H15" s="15" t="n">
        <f aca="false">IF(G15="За",1,0)</f>
        <v>1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48</v>
      </c>
      <c r="L15" s="15" t="n">
        <f aca="false">IF(K15="За",1,0)</f>
        <v>0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48</v>
      </c>
      <c r="T15" s="15" t="n">
        <f aca="false">IF(S15="За",1,0)</f>
        <v>0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48</v>
      </c>
      <c r="X15" s="15" t="n">
        <f aca="false">IF(W15="За",1,0)</f>
        <v>0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48</v>
      </c>
      <c r="AB15" s="15" t="n">
        <f aca="false">IF(AA15="За",1,0)</f>
        <v>0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47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48</v>
      </c>
      <c r="AN15" s="15" t="n">
        <f aca="false">IF(AM15="За",1,0)</f>
        <v>0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16" t="s">
        <v>48</v>
      </c>
      <c r="AZ15" s="15" t="n">
        <f aca="false">IF(AY15="За",1,0)</f>
        <v>0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47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1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8" t="s">
        <v>47</v>
      </c>
      <c r="CB15" s="15" t="n">
        <f aca="false">IF(CA15="За",1,0)</f>
        <v>1</v>
      </c>
      <c r="CC15" s="15" t="n">
        <f aca="false">IF(CA15="Проти",1,0)</f>
        <v>0</v>
      </c>
      <c r="CD15" s="15" t="n">
        <f aca="false">IF(CA15="Утримався",1,0)</f>
        <v>0</v>
      </c>
      <c r="CE15" s="8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47</v>
      </c>
      <c r="CV15" s="15" t="n">
        <f aca="false">IF(CU15="За",1,0)</f>
        <v>1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48</v>
      </c>
      <c r="CZ15" s="15" t="n">
        <f aca="false">IF(CY15="За",1,0)</f>
        <v>0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60</v>
      </c>
      <c r="DH15" s="15" t="n">
        <f aca="false">IF(DG15="За",1,0)</f>
        <v>0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48</v>
      </c>
      <c r="DP15" s="15" t="n">
        <f aca="false">IF(DO15="За",1,0)</f>
        <v>0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47</v>
      </c>
      <c r="DT15" s="15" t="n">
        <f aca="false">IF(DS15="За",1,0)</f>
        <v>1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48</v>
      </c>
      <c r="DX15" s="15" t="n">
        <f aca="false">IF(DW15="За",1,0)</f>
        <v>0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48</v>
      </c>
      <c r="EB15" s="15" t="n">
        <f aca="false">IF(EA15="За",1,0)</f>
        <v>0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47</v>
      </c>
      <c r="EF15" s="15" t="n">
        <f aca="false">IF(EE15="За",1,0)</f>
        <v>1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IF(EI15="За",1,0)</f>
        <v>1</v>
      </c>
      <c r="EK15" s="15" t="n">
        <f aca="false">IF(EI15="Проти",1,0)</f>
        <v>0</v>
      </c>
      <c r="EL15" s="15" t="n">
        <f aca="false">IF(EI15="Утримався",1,0)</f>
        <v>0</v>
      </c>
      <c r="EM15" s="15" t="n">
        <f aca="false">SUM(D15,H15,L15,P15,T15,X15,AB15,AF15,AJ15,AN15,AR15,AV15,AZ15,BD15,BH15,BL15,BP15,BT15,BX15,CB15,CF15,CJ15,CN15,CR15,CV15,CZ15,DD15,DH15,DL15,DP15,DT15,DX15,EB15,EF15,EJ15)</f>
        <v>22</v>
      </c>
      <c r="EN15" s="15" t="n">
        <f aca="false">SUM(EK15,EG15,EC15,DY15,DU15,DQ15,DM15,DI15,DE15,DA15,CW15,CS15,CO15,CK15,CG15,CC15,BY15,BU15,BQ15,BM15,BI15,BE15,BA15,AW15,AS15,AO15,AK15,AG15,AC15,Y15,U15,Q15,M15,I15,E15)</f>
        <v>0</v>
      </c>
      <c r="EO15" s="15" t="n">
        <f aca="false">SUM(EL15,EH15,ED15,DZ15,DV15,DR15,DN15,DJ15,DF15,DB15,CX15,CT15,CP15,CL15,CH15,CD15,BZ15,BV15,BR15,BN15,BJ15,BF15,BB15,AX15,AT15,AP15,AL15,AH15,AD15,Z15,V15,R15,N15,J15,F15)</f>
        <v>0</v>
      </c>
      <c r="EP15" s="15" t="n">
        <f aca="false">SUM(EO15,EN15,EM15)</f>
        <v>22</v>
      </c>
      <c r="EQ15" s="15" t="str">
        <f aca="false">IF(EM15&gt;17,"Прийнято","Не прийнято")</f>
        <v>Прийнято</v>
      </c>
    </row>
    <row r="16" customFormat="false" ht="102.6" hidden="true" customHeight="true" outlineLevel="0" collapsed="false">
      <c r="A16" s="8" t="n">
        <v>11</v>
      </c>
      <c r="B16" s="14"/>
      <c r="C16" s="8" t="s">
        <v>48</v>
      </c>
      <c r="D16" s="15" t="n">
        <f aca="false">IF(C16="За",1,0)</f>
        <v>0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47</v>
      </c>
      <c r="H16" s="15" t="n">
        <f aca="false">IF(G16="За",1,0)</f>
        <v>1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48</v>
      </c>
      <c r="L16" s="15" t="n">
        <f aca="false">IF(K16="За",1,0)</f>
        <v>0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48</v>
      </c>
      <c r="T16" s="15" t="n">
        <f aca="false">IF(S16="За",1,0)</f>
        <v>0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48</v>
      </c>
      <c r="X16" s="15" t="n">
        <f aca="false">IF(W16="За",1,0)</f>
        <v>0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48</v>
      </c>
      <c r="AB16" s="15" t="n">
        <f aca="false">IF(AA16="За",1,0)</f>
        <v>0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47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48</v>
      </c>
      <c r="AN16" s="15" t="n">
        <f aca="false">IF(AM16="За",1,0)</f>
        <v>0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16" t="s">
        <v>48</v>
      </c>
      <c r="AZ16" s="15" t="n">
        <f aca="false">IF(AY16="За",1,0)</f>
        <v>0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47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1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8" t="s">
        <v>47</v>
      </c>
      <c r="CB16" s="15" t="n">
        <f aca="false">IF(CA16="За",1,0)</f>
        <v>1</v>
      </c>
      <c r="CC16" s="15" t="n">
        <f aca="false">IF(CA16="Проти",1,0)</f>
        <v>0</v>
      </c>
      <c r="CD16" s="15" t="n">
        <f aca="false">IF(CA16="Утримався",1,0)</f>
        <v>0</v>
      </c>
      <c r="CE16" s="8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47</v>
      </c>
      <c r="CV16" s="15" t="n">
        <f aca="false">IF(CU16="За",1,0)</f>
        <v>1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48</v>
      </c>
      <c r="CZ16" s="15" t="n">
        <f aca="false">IF(CY16="За",1,0)</f>
        <v>0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60</v>
      </c>
      <c r="DH16" s="15" t="n">
        <f aca="false">IF(DG16="За",1,0)</f>
        <v>0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48</v>
      </c>
      <c r="DP16" s="15" t="n">
        <f aca="false">IF(DO16="За",1,0)</f>
        <v>0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47</v>
      </c>
      <c r="DT16" s="15" t="n">
        <f aca="false">IF(DS16="За",1,0)</f>
        <v>1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48</v>
      </c>
      <c r="DX16" s="15" t="n">
        <f aca="false">IF(DW16="За",1,0)</f>
        <v>0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48</v>
      </c>
      <c r="EB16" s="15" t="n">
        <f aca="false">IF(EA16="За",1,0)</f>
        <v>0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47</v>
      </c>
      <c r="EF16" s="15" t="n">
        <f aca="false">IF(EE16="За",1,0)</f>
        <v>1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IF(EI16="За",1,0)</f>
        <v>1</v>
      </c>
      <c r="EK16" s="15" t="n">
        <f aca="false">IF(EI16="Проти",1,0)</f>
        <v>0</v>
      </c>
      <c r="EL16" s="15" t="n">
        <f aca="false">IF(EI16="Утримався",1,0)</f>
        <v>0</v>
      </c>
      <c r="EM16" s="15" t="n">
        <f aca="false">SUM(D16,H16,L16,P16,T16,X16,AB16,AF16,AJ16,AN16,AR16,AV16,AZ16,BD16,BH16,BL16,BP16,BT16,BX16,CB16,CF16,CJ16,CN16,CR16,CV16,CZ16,DD16,DH16,DL16,DP16,DT16,DX16,EB16,EF16,EJ16)</f>
        <v>22</v>
      </c>
      <c r="EN16" s="15" t="n">
        <f aca="false">SUM(EK16,EG16,EC16,DY16,DU16,DQ16,DM16,DI16,DE16,DA16,CW16,CS16,CO16,CK16,CG16,CC16,BY16,BU16,BQ16,BM16,BI16,BE16,BA16,AW16,AS16,AO16,AK16,AG16,AC16,Y16,U16,Q16,M16,I16,E16)</f>
        <v>0</v>
      </c>
      <c r="EO16" s="15" t="n">
        <f aca="false">SUM(EL16,EH16,ED16,DZ16,DV16,DR16,DN16,DJ16,DF16,DB16,CX16,CT16,CP16,CL16,CH16,CD16,BZ16,BV16,BR16,BN16,BJ16,BF16,BB16,AX16,AT16,AP16,AL16,AH16,AD16,Z16,V16,R16,N16,J16,F16)</f>
        <v>0</v>
      </c>
      <c r="EP16" s="15" t="n">
        <f aca="false">SUM(EO16,EN16,EM16)</f>
        <v>22</v>
      </c>
      <c r="EQ16" s="15" t="str">
        <f aca="false">IF(EM16&gt;17,"Прийнято","Не прийнято")</f>
        <v>Прийнято</v>
      </c>
    </row>
    <row r="17" customFormat="false" ht="102" hidden="true" customHeight="true" outlineLevel="0" collapsed="false">
      <c r="A17" s="8" t="n">
        <v>12</v>
      </c>
      <c r="B17" s="14"/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47</v>
      </c>
      <c r="H17" s="15" t="n">
        <f aca="false">IF(G17="За",1,0)</f>
        <v>1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47</v>
      </c>
      <c r="L17" s="15" t="n">
        <f aca="false">IF(K17="За",1,0)</f>
        <v>1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47</v>
      </c>
      <c r="T17" s="15" t="n">
        <f aca="false">IF(S17="За",1,0)</f>
        <v>1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47</v>
      </c>
      <c r="X17" s="15" t="n">
        <f aca="false">IF(W17="За",1,0)</f>
        <v>1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47</v>
      </c>
      <c r="AJ17" s="15" t="n">
        <f aca="false">IF(AI17="За",1,0)</f>
        <v>1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16" t="s">
        <v>47</v>
      </c>
      <c r="AZ17" s="15" t="n">
        <f aca="false">IF(AY17="За",1,0)</f>
        <v>1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47</v>
      </c>
      <c r="BH17" s="15" t="n">
        <f aca="false">IF(BG17="За",1,0)</f>
        <v>1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47</v>
      </c>
      <c r="BP17" s="15" t="n">
        <f aca="false">IF(BO17="За",1,0)</f>
        <v>1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47</v>
      </c>
      <c r="BT17" s="15" t="n">
        <f aca="false">IF(BS17="За",1,0)</f>
        <v>1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8" t="s">
        <v>47</v>
      </c>
      <c r="CB17" s="15" t="n">
        <f aca="false">IF(CA17="За",1,0)</f>
        <v>1</v>
      </c>
      <c r="CC17" s="15" t="n">
        <f aca="false">IF(CA17="Проти",1,0)</f>
        <v>0</v>
      </c>
      <c r="CD17" s="15" t="n">
        <f aca="false">IF(CA17="Утримався",1,0)</f>
        <v>0</v>
      </c>
      <c r="CE17" s="8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8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8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47</v>
      </c>
      <c r="CV17" s="15" t="n">
        <f aca="false">IF(CU17="За",1,0)</f>
        <v>1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60</v>
      </c>
      <c r="DH17" s="15" t="n">
        <f aca="false">IF(DG17="За",1,0)</f>
        <v>0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47</v>
      </c>
      <c r="DT17" s="15" t="n">
        <f aca="false">IF(DS17="За",1,0)</f>
        <v>1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47</v>
      </c>
      <c r="DX17" s="15" t="n">
        <f aca="false">IF(DW17="За",1,0)</f>
        <v>1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47</v>
      </c>
      <c r="EF17" s="15" t="n">
        <f aca="false">IF(EE17="За",1,0)</f>
        <v>1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IF(EI17="За",1,0)</f>
        <v>1</v>
      </c>
      <c r="EK17" s="15" t="n">
        <f aca="false">IF(EI17="Проти",1,0)</f>
        <v>0</v>
      </c>
      <c r="EL17" s="15" t="n">
        <f aca="false">IF(EI17="Утримався",1,0)</f>
        <v>0</v>
      </c>
      <c r="EM17" s="15" t="n">
        <f aca="false">SUM(D17,H17,L17,P17,T17,X17,AB17,AF17,AJ17,AN17,AR17,AV17,AZ17,BD17,BH17,BL17,BP17,BT17,BX17,CB17,CF17,CJ17,CN17,CR17,CV17,CZ17,DD17,DH17,DL17,DP17,DT17,DX17,EB17,EF17,EJ17)</f>
        <v>34</v>
      </c>
      <c r="EN17" s="15" t="n">
        <f aca="false">SUM(EK17,EG17,EC17,DY17,DU17,DQ17,DM17,DI17,DE17,DA17,CW17,CS17,CO17,CK17,CG17,CC17,BY17,BU17,BQ17,BM17,BI17,BE17,BA17,AW17,AS17,AO17,AK17,AG17,AC17,Y17,U17,Q17,M17,I17,E17)</f>
        <v>0</v>
      </c>
      <c r="EO17" s="15" t="n">
        <f aca="false">SUM(EL17,EH17,ED17,DZ17,DV17,DR17,DN17,DJ17,DF17,DB17,CX17,CT17,CP17,CL17,CH17,CD17,BZ17,BV17,BR17,BN17,BJ17,BF17,BB17,AX17,AT17,AP17,AL17,AH17,AD17,Z17,V17,R17,N17,J17,F17)</f>
        <v>0</v>
      </c>
      <c r="EP17" s="15" t="n">
        <f aca="false">SUM(EO17,EN17,EM17)</f>
        <v>34</v>
      </c>
      <c r="EQ17" s="15" t="str">
        <f aca="false">IF(EM17&gt;17,"Прийнято","Не прийнято")</f>
        <v>Прийнято</v>
      </c>
    </row>
    <row r="18" customFormat="false" ht="96" hidden="true" customHeight="true" outlineLevel="0" collapsed="false">
      <c r="A18" s="8" t="n">
        <v>13</v>
      </c>
      <c r="B18" s="14"/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47</v>
      </c>
      <c r="H18" s="15" t="n">
        <f aca="false">IF(G18="За",1,0)</f>
        <v>1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47</v>
      </c>
      <c r="L18" s="15" t="n">
        <f aca="false">IF(K18="За",1,0)</f>
        <v>1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47</v>
      </c>
      <c r="T18" s="15" t="n">
        <f aca="false">IF(S18="За",1,0)</f>
        <v>1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47</v>
      </c>
      <c r="X18" s="15" t="n">
        <f aca="false">IF(W18="За",1,0)</f>
        <v>1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47</v>
      </c>
      <c r="AJ18" s="15" t="n">
        <f aca="false">IF(AI18="За",1,0)</f>
        <v>1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16" t="s">
        <v>47</v>
      </c>
      <c r="AZ18" s="15" t="n">
        <f aca="false">IF(AY18="За",1,0)</f>
        <v>1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47</v>
      </c>
      <c r="BH18" s="15" t="n">
        <f aca="false">IF(BG18="За",1,0)</f>
        <v>1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47</v>
      </c>
      <c r="BP18" s="15" t="n">
        <f aca="false">IF(BO18="За",1,0)</f>
        <v>1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47</v>
      </c>
      <c r="BT18" s="15" t="n">
        <f aca="false">IF(BS18="За",1,0)</f>
        <v>1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8" t="s">
        <v>47</v>
      </c>
      <c r="CB18" s="15" t="n">
        <f aca="false">IF(CA18="За",1,0)</f>
        <v>1</v>
      </c>
      <c r="CC18" s="15" t="n">
        <f aca="false">IF(CA18="Проти",1,0)</f>
        <v>0</v>
      </c>
      <c r="CD18" s="15" t="n">
        <f aca="false">IF(CA18="Утримався",1,0)</f>
        <v>0</v>
      </c>
      <c r="CE18" s="8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8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8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47</v>
      </c>
      <c r="CV18" s="15" t="n">
        <f aca="false">IF(CU18="За",1,0)</f>
        <v>1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60</v>
      </c>
      <c r="DH18" s="15" t="n">
        <f aca="false">IF(DG18="За",1,0)</f>
        <v>0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47</v>
      </c>
      <c r="DT18" s="15" t="n">
        <f aca="false">IF(DS18="За",1,0)</f>
        <v>1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47</v>
      </c>
      <c r="DX18" s="15" t="n">
        <f aca="false">IF(DW18="За",1,0)</f>
        <v>1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47</v>
      </c>
      <c r="EF18" s="15" t="n">
        <f aca="false">IF(EE18="За",1,0)</f>
        <v>1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IF(EI18="За",1,0)</f>
        <v>1</v>
      </c>
      <c r="EK18" s="15" t="n">
        <f aca="false">IF(EI18="Проти",1,0)</f>
        <v>0</v>
      </c>
      <c r="EL18" s="15" t="n">
        <f aca="false">IF(EI18="Утримався",1,0)</f>
        <v>0</v>
      </c>
      <c r="EM18" s="15" t="n">
        <f aca="false">SUM(D18,H18,L18,P18,T18,X18,AB18,AF18,AJ18,AN18,AR18,AV18,AZ18,BD18,BH18,BL18,BP18,BT18,BX18,CB18,CF18,CJ18,CN18,CR18,CV18,CZ18,DD18,DH18,DL18,DP18,DT18,DX18,EB18,EF18,EJ18)</f>
        <v>34</v>
      </c>
      <c r="EN18" s="15" t="n">
        <f aca="false">SUM(EK18,EG18,EC18,DY18,DU18,DQ18,DM18,DI18,DE18,DA18,CW18,CS18,CO18,CK18,CG18,CC18,BY18,BU18,BQ18,BM18,BI18,BE18,BA18,AW18,AS18,AO18,AK18,AG18,AC18,Y18,U18,Q18,M18,I18,E18)</f>
        <v>0</v>
      </c>
      <c r="EO18" s="15" t="n">
        <f aca="false">SUM(EL18,EH18,ED18,DZ18,DV18,DR18,DN18,DJ18,DF18,DB18,CX18,CT18,CP18,CL18,CH18,CD18,BZ18,BV18,BR18,BN18,BJ18,BF18,BB18,AX18,AT18,AP18,AL18,AH18,AD18,Z18,V18,R18,N18,J18,F18)</f>
        <v>0</v>
      </c>
      <c r="EP18" s="15" t="n">
        <f aca="false">SUM(EO18,EN18,EM18)</f>
        <v>34</v>
      </c>
      <c r="EQ18" s="15" t="str">
        <f aca="false">IF(EM18&gt;17,"Прийнято","Не прийнято")</f>
        <v>Прийнято</v>
      </c>
    </row>
    <row r="19" customFormat="false" ht="75.75" hidden="true" customHeight="true" outlineLevel="0" collapsed="false">
      <c r="A19" s="8" t="n">
        <v>14</v>
      </c>
      <c r="B19" s="14"/>
      <c r="C19" s="8" t="s">
        <v>47</v>
      </c>
      <c r="D19" s="15" t="n">
        <f aca="false">IF(C19="За",1,0)</f>
        <v>1</v>
      </c>
      <c r="E19" s="15" t="n">
        <f aca="false">IF(C19="Проти",1,0)</f>
        <v>0</v>
      </c>
      <c r="F19" s="15" t="n">
        <f aca="false">IF(C19="Утримався",1,0)</f>
        <v>0</v>
      </c>
      <c r="G19" s="8" t="s">
        <v>47</v>
      </c>
      <c r="H19" s="15" t="n">
        <f aca="false">IF(G19="За",1,0)</f>
        <v>1</v>
      </c>
      <c r="I19" s="15" t="n">
        <f aca="false">IF(G19="Проти",1,0)</f>
        <v>0</v>
      </c>
      <c r="J19" s="15" t="n">
        <f aca="false">IF(G19="Утримався",1,0)</f>
        <v>0</v>
      </c>
      <c r="K19" s="8" t="s">
        <v>47</v>
      </c>
      <c r="L19" s="15" t="n">
        <f aca="false">IF(K19="За",1,0)</f>
        <v>1</v>
      </c>
      <c r="M19" s="15" t="n">
        <f aca="false">IF(K19="Проти",1,0)</f>
        <v>0</v>
      </c>
      <c r="N19" s="15" t="n">
        <f aca="false">IF(K19="Утримався",1,0)</f>
        <v>0</v>
      </c>
      <c r="O19" s="8" t="s">
        <v>47</v>
      </c>
      <c r="P19" s="15" t="n">
        <f aca="false">IF(O19="За",1,0)</f>
        <v>1</v>
      </c>
      <c r="Q19" s="15" t="n">
        <f aca="false">IF(O19="Проти",1,0)</f>
        <v>0</v>
      </c>
      <c r="R19" s="15" t="n">
        <f aca="false">IF(O19="Утримався",1,0)</f>
        <v>0</v>
      </c>
      <c r="S19" s="8" t="s">
        <v>47</v>
      </c>
      <c r="T19" s="15" t="n">
        <f aca="false">IF(S19="За",1,0)</f>
        <v>1</v>
      </c>
      <c r="U19" s="15" t="n">
        <f aca="false">IF(S19="Проти",1,0)</f>
        <v>0</v>
      </c>
      <c r="V19" s="15" t="n">
        <f aca="false">IF(S19="Утримався",1,0)</f>
        <v>0</v>
      </c>
      <c r="W19" s="8" t="s">
        <v>47</v>
      </c>
      <c r="X19" s="15" t="n">
        <f aca="false">IF(W19="За",1,0)</f>
        <v>1</v>
      </c>
      <c r="Y19" s="15" t="n">
        <f aca="false">IF(W19="Проти",1,0)</f>
        <v>0</v>
      </c>
      <c r="Z19" s="15" t="n">
        <f aca="false">IF(W19="Утримався",1,0)</f>
        <v>0</v>
      </c>
      <c r="AA19" s="8" t="s">
        <v>47</v>
      </c>
      <c r="AB19" s="15" t="n">
        <f aca="false">IF(AA19="За",1,0)</f>
        <v>1</v>
      </c>
      <c r="AC19" s="15" t="n">
        <f aca="false">IF(AA19="Проти",1,0)</f>
        <v>0</v>
      </c>
      <c r="AD19" s="15" t="n">
        <f aca="false">IF(AA19="Утримався",1,0)</f>
        <v>0</v>
      </c>
      <c r="AE19" s="8" t="s">
        <v>47</v>
      </c>
      <c r="AF19" s="15" t="n">
        <f aca="false">IF(AE19="За",1,0)</f>
        <v>1</v>
      </c>
      <c r="AG19" s="15" t="n">
        <f aca="false">IF(AE19="Проти",1,0)</f>
        <v>0</v>
      </c>
      <c r="AH19" s="15" t="n">
        <f aca="false">IF(AE19="Утримався",1,0)</f>
        <v>0</v>
      </c>
      <c r="AI19" s="8" t="s">
        <v>47</v>
      </c>
      <c r="AJ19" s="15" t="n">
        <f aca="false">IF(AI19="За",1,0)</f>
        <v>1</v>
      </c>
      <c r="AK19" s="15" t="n">
        <f aca="false">IF(AI19="Проти",1,0)</f>
        <v>0</v>
      </c>
      <c r="AL19" s="15" t="n">
        <f aca="false">IF(AI19="Утримався",1,0)</f>
        <v>0</v>
      </c>
      <c r="AM19" s="8" t="s">
        <v>47</v>
      </c>
      <c r="AN19" s="15" t="n">
        <f aca="false">IF(AM19="За",1,0)</f>
        <v>1</v>
      </c>
      <c r="AO19" s="15" t="n">
        <f aca="false">IF(AM19="Проти",1,0)</f>
        <v>0</v>
      </c>
      <c r="AP19" s="15" t="n">
        <f aca="false">IF(AM19="Утримався",1,0)</f>
        <v>0</v>
      </c>
      <c r="AQ19" s="8" t="s">
        <v>47</v>
      </c>
      <c r="AR19" s="15" t="n">
        <f aca="false">IF(AQ19="За",1,0)</f>
        <v>1</v>
      </c>
      <c r="AS19" s="15" t="n">
        <f aca="false">IF(AQ19="Проти",1,0)</f>
        <v>0</v>
      </c>
      <c r="AT19" s="15" t="n">
        <f aca="false">IF(AQ19="Утримався",1,0)</f>
        <v>0</v>
      </c>
      <c r="AU19" s="8" t="s">
        <v>47</v>
      </c>
      <c r="AV19" s="15" t="n">
        <f aca="false">IF(AU19="За",1,0)</f>
        <v>1</v>
      </c>
      <c r="AW19" s="15" t="n">
        <f aca="false">IF(AU19="Проти",1,0)</f>
        <v>0</v>
      </c>
      <c r="AX19" s="15" t="n">
        <f aca="false">IF(AU19="Утримався",1,0)</f>
        <v>0</v>
      </c>
      <c r="AY19" s="16" t="s">
        <v>47</v>
      </c>
      <c r="AZ19" s="15" t="n">
        <f aca="false">IF(AY19="За",1,0)</f>
        <v>1</v>
      </c>
      <c r="BA19" s="15" t="n">
        <f aca="false">IF(AY19="Проти",1,0)</f>
        <v>0</v>
      </c>
      <c r="BB19" s="15" t="n">
        <f aca="false">IF(AY19="Утримався",1,0)</f>
        <v>0</v>
      </c>
      <c r="BC19" s="8" t="s">
        <v>47</v>
      </c>
      <c r="BD19" s="15" t="n">
        <f aca="false">IF(BC19="За",1,0)</f>
        <v>1</v>
      </c>
      <c r="BE19" s="15" t="n">
        <f aca="false">IF(BC19="Проти",1,0)</f>
        <v>0</v>
      </c>
      <c r="BF19" s="15" t="n">
        <f aca="false">IF(BC19="Утримався",1,0)</f>
        <v>0</v>
      </c>
      <c r="BG19" s="8" t="s">
        <v>47</v>
      </c>
      <c r="BH19" s="15" t="n">
        <f aca="false">IF(BG19="За",1,0)</f>
        <v>1</v>
      </c>
      <c r="BI19" s="15" t="n">
        <f aca="false">IF(BG19="Проти",1,0)</f>
        <v>0</v>
      </c>
      <c r="BJ19" s="15" t="n">
        <f aca="false">IF(BG19="Утримався",1,0)</f>
        <v>0</v>
      </c>
      <c r="BK19" s="8" t="s">
        <v>47</v>
      </c>
      <c r="BL19" s="15" t="n">
        <f aca="false">IF(BK19="За",1,0)</f>
        <v>1</v>
      </c>
      <c r="BM19" s="15" t="n">
        <f aca="false">IF(BK19="Проти",1,0)</f>
        <v>0</v>
      </c>
      <c r="BN19" s="15" t="n">
        <f aca="false">IF(BK19="Утримався",1,0)</f>
        <v>0</v>
      </c>
      <c r="BO19" s="8" t="s">
        <v>47</v>
      </c>
      <c r="BP19" s="15" t="n">
        <f aca="false">IF(BO19="За",1,0)</f>
        <v>1</v>
      </c>
      <c r="BQ19" s="15" t="n">
        <f aca="false">IF(BO19="Проти",1,0)</f>
        <v>0</v>
      </c>
      <c r="BR19" s="15" t="n">
        <f aca="false">IF(BO19="Утримався",1,0)</f>
        <v>0</v>
      </c>
      <c r="BS19" s="8" t="s">
        <v>47</v>
      </c>
      <c r="BT19" s="15" t="n">
        <f aca="false">IF(BS19="За",1,0)</f>
        <v>1</v>
      </c>
      <c r="BU19" s="15" t="n">
        <f aca="false">IF(BS19="Проти",1,0)</f>
        <v>0</v>
      </c>
      <c r="BV19" s="15" t="n">
        <f aca="false">IF(BS19="Утримався",1,0)</f>
        <v>0</v>
      </c>
      <c r="BW19" s="8" t="s">
        <v>47</v>
      </c>
      <c r="BX19" s="15" t="n">
        <f aca="false">IF(BW19="За",1,0)</f>
        <v>1</v>
      </c>
      <c r="BY19" s="15" t="n">
        <f aca="false">IF(BW19="Проти",1,0)</f>
        <v>0</v>
      </c>
      <c r="BZ19" s="15" t="n">
        <f aca="false">IF(BW19="Утримався",1,0)</f>
        <v>0</v>
      </c>
      <c r="CA19" s="8" t="s">
        <v>47</v>
      </c>
      <c r="CB19" s="15" t="n">
        <f aca="false">IF(CA19="За",1,0)</f>
        <v>1</v>
      </c>
      <c r="CC19" s="15" t="n">
        <f aca="false">IF(CA19="Проти",1,0)</f>
        <v>0</v>
      </c>
      <c r="CD19" s="15" t="n">
        <f aca="false">IF(CA19="Утримався",1,0)</f>
        <v>0</v>
      </c>
      <c r="CE19" s="8" t="s">
        <v>47</v>
      </c>
      <c r="CF19" s="15" t="n">
        <f aca="false">IF(CE19="За",1,0)</f>
        <v>1</v>
      </c>
      <c r="CG19" s="15" t="n">
        <f aca="false">IF(CE19="Проти",1,0)</f>
        <v>0</v>
      </c>
      <c r="CH19" s="15" t="n">
        <f aca="false">IF(CE19="Утримався",1,0)</f>
        <v>0</v>
      </c>
      <c r="CI19" s="8" t="s">
        <v>47</v>
      </c>
      <c r="CJ19" s="15" t="n">
        <f aca="false">IF(CI19="За",1,0)</f>
        <v>1</v>
      </c>
      <c r="CK19" s="15" t="n">
        <f aca="false">IF(CI19="Проти",1,0)</f>
        <v>0</v>
      </c>
      <c r="CL19" s="15" t="n">
        <f aca="false">IF(CI19="Утримався",1,0)</f>
        <v>0</v>
      </c>
      <c r="CM19" s="8" t="s">
        <v>47</v>
      </c>
      <c r="CN19" s="15" t="n">
        <f aca="false">IF(CM19="За",1,0)</f>
        <v>1</v>
      </c>
      <c r="CO19" s="15" t="n">
        <f aca="false">IF(CM19="Проти",1,0)</f>
        <v>0</v>
      </c>
      <c r="CP19" s="15" t="n">
        <f aca="false">IF(CM19="Утримався",1,0)</f>
        <v>0</v>
      </c>
      <c r="CQ19" s="8" t="s">
        <v>47</v>
      </c>
      <c r="CR19" s="15" t="n">
        <f aca="false">IF(CQ19="За",1,0)</f>
        <v>1</v>
      </c>
      <c r="CS19" s="15" t="n">
        <f aca="false">IF(CQ19="Проти",1,0)</f>
        <v>0</v>
      </c>
      <c r="CT19" s="15" t="n">
        <f aca="false">IF(CQ19="Утримався",1,0)</f>
        <v>0</v>
      </c>
      <c r="CU19" s="8" t="s">
        <v>47</v>
      </c>
      <c r="CV19" s="15" t="n">
        <f aca="false">IF(CU19="За",1,0)</f>
        <v>1</v>
      </c>
      <c r="CW19" s="15" t="n">
        <f aca="false">IF(CU19="Проти",1,0)</f>
        <v>0</v>
      </c>
      <c r="CX19" s="15" t="n">
        <f aca="false">IF(CU19="Утримався",1,0)</f>
        <v>0</v>
      </c>
      <c r="CY19" s="8" t="s">
        <v>47</v>
      </c>
      <c r="CZ19" s="15" t="n">
        <f aca="false">IF(CY19="За",1,0)</f>
        <v>1</v>
      </c>
      <c r="DA19" s="15" t="n">
        <f aca="false">IF(CY19="Проти",1,0)</f>
        <v>0</v>
      </c>
      <c r="DB19" s="15" t="n">
        <f aca="false">IF(CY19="Утримався",1,0)</f>
        <v>0</v>
      </c>
      <c r="DC19" s="8" t="s">
        <v>47</v>
      </c>
      <c r="DD19" s="15" t="n">
        <f aca="false">IF(DC19="За",1,0)</f>
        <v>1</v>
      </c>
      <c r="DE19" s="15" t="n">
        <f aca="false">IF(DC19="Проти",1,0)</f>
        <v>0</v>
      </c>
      <c r="DF19" s="15" t="n">
        <f aca="false">IF(DC19="Утримався",1,0)</f>
        <v>0</v>
      </c>
      <c r="DG19" s="8" t="s">
        <v>60</v>
      </c>
      <c r="DH19" s="15" t="n">
        <f aca="false">IF(DG19="За",1,0)</f>
        <v>0</v>
      </c>
      <c r="DI19" s="15" t="n">
        <f aca="false">IF(DG19="Проти",1,0)</f>
        <v>0</v>
      </c>
      <c r="DJ19" s="15" t="n">
        <f aca="false">IF(DG19="Утримався",1,0)</f>
        <v>0</v>
      </c>
      <c r="DK19" s="8" t="s">
        <v>47</v>
      </c>
      <c r="DL19" s="15" t="n">
        <f aca="false">IF(DK19="За",1,0)</f>
        <v>1</v>
      </c>
      <c r="DM19" s="15" t="n">
        <f aca="false">IF(DK19="Проти",1,0)</f>
        <v>0</v>
      </c>
      <c r="DN19" s="15" t="n">
        <f aca="false">IF(DK19="Утримався",1,0)</f>
        <v>0</v>
      </c>
      <c r="DO19" s="8" t="s">
        <v>47</v>
      </c>
      <c r="DP19" s="15" t="n">
        <f aca="false">IF(DO19="За",1,0)</f>
        <v>1</v>
      </c>
      <c r="DQ19" s="15" t="n">
        <f aca="false">IF(DO19="Проти",1,0)</f>
        <v>0</v>
      </c>
      <c r="DR19" s="15" t="n">
        <f aca="false">IF(DO19="Утримався",1,0)</f>
        <v>0</v>
      </c>
      <c r="DS19" s="8" t="s">
        <v>47</v>
      </c>
      <c r="DT19" s="15" t="n">
        <f aca="false">IF(DS19="За",1,0)</f>
        <v>1</v>
      </c>
      <c r="DU19" s="15" t="n">
        <f aca="false">IF(DS19="Проти",1,0)</f>
        <v>0</v>
      </c>
      <c r="DV19" s="15" t="n">
        <f aca="false">IF(DS19="Утримався",1,0)</f>
        <v>0</v>
      </c>
      <c r="DW19" s="8" t="s">
        <v>47</v>
      </c>
      <c r="DX19" s="15" t="n">
        <f aca="false">IF(DW19="За",1,0)</f>
        <v>1</v>
      </c>
      <c r="DY19" s="15" t="n">
        <f aca="false">IF(DW19="Проти",1,0)</f>
        <v>0</v>
      </c>
      <c r="DZ19" s="15" t="n">
        <f aca="false">IF(DW19="Утримався",1,0)</f>
        <v>0</v>
      </c>
      <c r="EA19" s="8" t="s">
        <v>47</v>
      </c>
      <c r="EB19" s="15" t="n">
        <f aca="false">IF(EA19="За",1,0)</f>
        <v>1</v>
      </c>
      <c r="EC19" s="15" t="n">
        <f aca="false">IF(EA19="Проти",1,0)</f>
        <v>0</v>
      </c>
      <c r="ED19" s="15" t="n">
        <f aca="false">IF(EA19="Утримався",1,0)</f>
        <v>0</v>
      </c>
      <c r="EE19" s="8" t="s">
        <v>47</v>
      </c>
      <c r="EF19" s="15" t="n">
        <f aca="false">IF(EE19="За",1,0)</f>
        <v>1</v>
      </c>
      <c r="EG19" s="15" t="n">
        <f aca="false">IF(EE19="Проти",1,0)</f>
        <v>0</v>
      </c>
      <c r="EH19" s="15" t="n">
        <f aca="false">IF(EE19="Утримався",1,0)</f>
        <v>0</v>
      </c>
      <c r="EI19" s="8" t="s">
        <v>47</v>
      </c>
      <c r="EJ19" s="15" t="n">
        <f aca="false">IF(EI19="За",1,0)</f>
        <v>1</v>
      </c>
      <c r="EK19" s="15" t="n">
        <f aca="false">IF(EI19="Проти",1,0)</f>
        <v>0</v>
      </c>
      <c r="EL19" s="15" t="n">
        <f aca="false">IF(EI19="Утримався",1,0)</f>
        <v>0</v>
      </c>
      <c r="EM19" s="15" t="n">
        <f aca="false">SUM(D19,H19,L19,P19,T19,X19,AB19,AF19,AJ19,AN19,AR19,AV19,AZ19,BD19,BH19,BL19,BP19,BT19,BX19,CB19,CF19,CJ19,CN19,CR19,CV19,CZ19,DD19,DH19,DL19,DP19,DT19,DX19,EB19,EF19,EJ19)</f>
        <v>34</v>
      </c>
      <c r="EN19" s="15" t="n">
        <f aca="false">SUM(EK19,EG19,EC19,DY19,DU19,DQ19,DM19,DI19,DE19,DA19,CW19,CS19,CO19,CK19,CG19,CC19,BY19,BU19,BQ19,BM19,BI19,BE19,BA19,AW19,AS19,AO19,AK19,AG19,AC19,Y19,U19,Q19,M19,I19,E19)</f>
        <v>0</v>
      </c>
      <c r="EO19" s="15" t="n">
        <f aca="false">SUM(EL19,EH19,ED19,DZ19,DV19,DR19,DN19,DJ19,DF19,DB19,CX19,CT19,CP19,CL19,CH19,CD19,BZ19,BV19,BR19,BN19,BJ19,BF19,BB19,AX19,AT19,AP19,AL19,AH19,AD19,Z19,V19,R19,N19,J19,F19)</f>
        <v>0</v>
      </c>
      <c r="EP19" s="15" t="n">
        <f aca="false">SUM(EO19,EN19,EM19)</f>
        <v>34</v>
      </c>
      <c r="EQ19" s="15" t="str">
        <f aca="false">IF(EM19&gt;17,"Прийнято","Не прийнято")</f>
        <v>Прийнято</v>
      </c>
    </row>
    <row r="20" customFormat="false" ht="5.25" hidden="true" customHeight="true" outlineLevel="0" collapsed="false">
      <c r="A20" s="8" t="n">
        <v>15</v>
      </c>
      <c r="B20" s="20"/>
      <c r="C20" s="8" t="s">
        <v>47</v>
      </c>
      <c r="D20" s="15" t="n">
        <f aca="false">IF(C20="За",1,0)</f>
        <v>1</v>
      </c>
      <c r="E20" s="15" t="n">
        <f aca="false">IF(C20="Проти",1,0)</f>
        <v>0</v>
      </c>
      <c r="F20" s="15" t="n">
        <f aca="false">IF(C20="Утримався",1,0)</f>
        <v>0</v>
      </c>
      <c r="G20" s="8" t="s">
        <v>47</v>
      </c>
      <c r="H20" s="15" t="n">
        <f aca="false">IF(G20="За",1,0)</f>
        <v>1</v>
      </c>
      <c r="I20" s="15" t="n">
        <f aca="false">IF(G20="Проти",1,0)</f>
        <v>0</v>
      </c>
      <c r="J20" s="15" t="n">
        <f aca="false">IF(G20="Утримався",1,0)</f>
        <v>0</v>
      </c>
      <c r="K20" s="8" t="s">
        <v>47</v>
      </c>
      <c r="L20" s="15" t="n">
        <f aca="false">IF(K20="За",1,0)</f>
        <v>1</v>
      </c>
      <c r="M20" s="15" t="n">
        <f aca="false">IF(K20="Проти",1,0)</f>
        <v>0</v>
      </c>
      <c r="N20" s="15" t="n">
        <f aca="false">IF(K20="Утримався",1,0)</f>
        <v>0</v>
      </c>
      <c r="O20" s="8" t="s">
        <v>47</v>
      </c>
      <c r="P20" s="15" t="n">
        <f aca="false">IF(O20="За",1,0)</f>
        <v>1</v>
      </c>
      <c r="Q20" s="15" t="n">
        <f aca="false">IF(O20="Проти",1,0)</f>
        <v>0</v>
      </c>
      <c r="R20" s="15" t="n">
        <f aca="false">IF(O20="Утримався",1,0)</f>
        <v>0</v>
      </c>
      <c r="S20" s="8" t="s">
        <v>47</v>
      </c>
      <c r="T20" s="15" t="n">
        <f aca="false">IF(S20="За",1,0)</f>
        <v>1</v>
      </c>
      <c r="U20" s="15" t="n">
        <f aca="false">IF(S20="Проти",1,0)</f>
        <v>0</v>
      </c>
      <c r="V20" s="15" t="n">
        <f aca="false">IF(S20="Утримався",1,0)</f>
        <v>0</v>
      </c>
      <c r="W20" s="8" t="s">
        <v>47</v>
      </c>
      <c r="X20" s="15" t="n">
        <f aca="false">IF(W20="За",1,0)</f>
        <v>1</v>
      </c>
      <c r="Y20" s="15" t="n">
        <f aca="false">IF(W20="Проти",1,0)</f>
        <v>0</v>
      </c>
      <c r="Z20" s="15" t="n">
        <f aca="false">IF(W20="Утримався",1,0)</f>
        <v>0</v>
      </c>
      <c r="AA20" s="8" t="s">
        <v>47</v>
      </c>
      <c r="AB20" s="15" t="n">
        <f aca="false">IF(AA20="За",1,0)</f>
        <v>1</v>
      </c>
      <c r="AC20" s="15" t="n">
        <f aca="false">IF(AA20="Проти",1,0)</f>
        <v>0</v>
      </c>
      <c r="AD20" s="15" t="n">
        <f aca="false">IF(AA20="Утримався",1,0)</f>
        <v>0</v>
      </c>
      <c r="AE20" s="8" t="s">
        <v>47</v>
      </c>
      <c r="AF20" s="15" t="n">
        <f aca="false">IF(AE20="За",1,0)</f>
        <v>1</v>
      </c>
      <c r="AG20" s="15" t="n">
        <f aca="false">IF(AE20="Проти",1,0)</f>
        <v>0</v>
      </c>
      <c r="AH20" s="15" t="n">
        <f aca="false">IF(AE20="Утримався",1,0)</f>
        <v>0</v>
      </c>
      <c r="AI20" s="8" t="s">
        <v>47</v>
      </c>
      <c r="AJ20" s="15" t="n">
        <f aca="false">IF(AI20="За",1,0)</f>
        <v>1</v>
      </c>
      <c r="AK20" s="15" t="n">
        <f aca="false">IF(AI20="Проти",1,0)</f>
        <v>0</v>
      </c>
      <c r="AL20" s="15" t="n">
        <f aca="false">IF(AI20="Утримався",1,0)</f>
        <v>0</v>
      </c>
      <c r="AM20" s="8" t="s">
        <v>47</v>
      </c>
      <c r="AN20" s="15" t="n">
        <f aca="false">IF(AM20="За",1,0)</f>
        <v>1</v>
      </c>
      <c r="AO20" s="15" t="n">
        <f aca="false">IF(AM20="Проти",1,0)</f>
        <v>0</v>
      </c>
      <c r="AP20" s="15" t="n">
        <f aca="false">IF(AM20="Утримався",1,0)</f>
        <v>0</v>
      </c>
      <c r="AQ20" s="8" t="s">
        <v>47</v>
      </c>
      <c r="AR20" s="15" t="n">
        <f aca="false">IF(AQ20="За",1,0)</f>
        <v>1</v>
      </c>
      <c r="AS20" s="15" t="n">
        <f aca="false">IF(AQ20="Проти",1,0)</f>
        <v>0</v>
      </c>
      <c r="AT20" s="15" t="n">
        <f aca="false">IF(AQ20="Утримався",1,0)</f>
        <v>0</v>
      </c>
      <c r="AU20" s="8" t="s">
        <v>47</v>
      </c>
      <c r="AV20" s="15" t="n">
        <f aca="false">IF(AU20="За",1,0)</f>
        <v>1</v>
      </c>
      <c r="AW20" s="15" t="n">
        <f aca="false">IF(AU20="Проти",1,0)</f>
        <v>0</v>
      </c>
      <c r="AX20" s="15" t="n">
        <f aca="false">IF(AU20="Утримався",1,0)</f>
        <v>0</v>
      </c>
      <c r="AY20" s="16" t="s">
        <v>47</v>
      </c>
      <c r="AZ20" s="15" t="n">
        <f aca="false">IF(AY20="За",1,0)</f>
        <v>1</v>
      </c>
      <c r="BA20" s="15" t="n">
        <f aca="false">IF(AY20="Проти",1,0)</f>
        <v>0</v>
      </c>
      <c r="BB20" s="15" t="n">
        <f aca="false">IF(AY20="Утримався",1,0)</f>
        <v>0</v>
      </c>
      <c r="BC20" s="8" t="s">
        <v>47</v>
      </c>
      <c r="BD20" s="15" t="n">
        <f aca="false">IF(BC20="За",1,0)</f>
        <v>1</v>
      </c>
      <c r="BE20" s="15" t="n">
        <f aca="false">IF(BC20="Проти",1,0)</f>
        <v>0</v>
      </c>
      <c r="BF20" s="15" t="n">
        <f aca="false">IF(BC20="Утримався",1,0)</f>
        <v>0</v>
      </c>
      <c r="BG20" s="8" t="s">
        <v>47</v>
      </c>
      <c r="BH20" s="15" t="n">
        <f aca="false">IF(BG20="За",1,0)</f>
        <v>1</v>
      </c>
      <c r="BI20" s="15" t="n">
        <f aca="false">IF(BG20="Проти",1,0)</f>
        <v>0</v>
      </c>
      <c r="BJ20" s="15" t="n">
        <f aca="false">IF(BG20="Утримався",1,0)</f>
        <v>0</v>
      </c>
      <c r="BK20" s="8" t="s">
        <v>47</v>
      </c>
      <c r="BL20" s="15" t="n">
        <f aca="false">IF(BK20="За",1,0)</f>
        <v>1</v>
      </c>
      <c r="BM20" s="15" t="n">
        <f aca="false">IF(BK20="Проти",1,0)</f>
        <v>0</v>
      </c>
      <c r="BN20" s="15" t="n">
        <f aca="false">IF(BK20="Утримався",1,0)</f>
        <v>0</v>
      </c>
      <c r="BO20" s="8" t="s">
        <v>47</v>
      </c>
      <c r="BP20" s="15" t="n">
        <f aca="false">IF(BO20="За",1,0)</f>
        <v>1</v>
      </c>
      <c r="BQ20" s="15" t="n">
        <f aca="false">IF(BO20="Проти",1,0)</f>
        <v>0</v>
      </c>
      <c r="BR20" s="15" t="n">
        <f aca="false">IF(BO20="Утримався",1,0)</f>
        <v>0</v>
      </c>
      <c r="BS20" s="8" t="s">
        <v>47</v>
      </c>
      <c r="BT20" s="15" t="n">
        <f aca="false">IF(BS20="За",1,0)</f>
        <v>1</v>
      </c>
      <c r="BU20" s="15" t="n">
        <f aca="false">IF(BS20="Проти",1,0)</f>
        <v>0</v>
      </c>
      <c r="BV20" s="15" t="n">
        <f aca="false">IF(BS20="Утримався",1,0)</f>
        <v>0</v>
      </c>
      <c r="BW20" s="8" t="s">
        <v>47</v>
      </c>
      <c r="BX20" s="15" t="n">
        <f aca="false">IF(BW20="За",1,0)</f>
        <v>1</v>
      </c>
      <c r="BY20" s="15" t="n">
        <f aca="false">IF(BW20="Проти",1,0)</f>
        <v>0</v>
      </c>
      <c r="BZ20" s="15" t="n">
        <f aca="false">IF(BW20="Утримався",1,0)</f>
        <v>0</v>
      </c>
      <c r="CA20" s="8" t="s">
        <v>47</v>
      </c>
      <c r="CB20" s="15" t="n">
        <f aca="false">IF(CA20="За",1,0)</f>
        <v>1</v>
      </c>
      <c r="CC20" s="15" t="n">
        <f aca="false">IF(CA20="Проти",1,0)</f>
        <v>0</v>
      </c>
      <c r="CD20" s="15" t="n">
        <f aca="false">IF(CA20="Утримався",1,0)</f>
        <v>0</v>
      </c>
      <c r="CE20" s="8" t="s">
        <v>47</v>
      </c>
      <c r="CF20" s="15" t="n">
        <f aca="false">IF(CE20="За",1,0)</f>
        <v>1</v>
      </c>
      <c r="CG20" s="15" t="n">
        <f aca="false">IF(CE20="Проти",1,0)</f>
        <v>0</v>
      </c>
      <c r="CH20" s="15" t="n">
        <f aca="false">IF(CE20="Утримався",1,0)</f>
        <v>0</v>
      </c>
      <c r="CI20" s="8" t="s">
        <v>47</v>
      </c>
      <c r="CJ20" s="15" t="n">
        <f aca="false">IF(CI20="За",1,0)</f>
        <v>1</v>
      </c>
      <c r="CK20" s="15" t="n">
        <f aca="false">IF(CI20="Проти",1,0)</f>
        <v>0</v>
      </c>
      <c r="CL20" s="15" t="n">
        <f aca="false">IF(CI20="Утримався",1,0)</f>
        <v>0</v>
      </c>
      <c r="CM20" s="8" t="s">
        <v>47</v>
      </c>
      <c r="CN20" s="15" t="n">
        <f aca="false">IF(CM20="За",1,0)</f>
        <v>1</v>
      </c>
      <c r="CO20" s="15" t="n">
        <f aca="false">IF(CM20="Проти",1,0)</f>
        <v>0</v>
      </c>
      <c r="CP20" s="15" t="n">
        <f aca="false">IF(CM20="Утримався",1,0)</f>
        <v>0</v>
      </c>
      <c r="CQ20" s="8" t="s">
        <v>47</v>
      </c>
      <c r="CR20" s="15" t="n">
        <f aca="false">IF(CQ20="За",1,0)</f>
        <v>1</v>
      </c>
      <c r="CS20" s="15" t="n">
        <f aca="false">IF(CQ20="Проти",1,0)</f>
        <v>0</v>
      </c>
      <c r="CT20" s="15" t="n">
        <f aca="false">IF(CQ20="Утримався",1,0)</f>
        <v>0</v>
      </c>
      <c r="CU20" s="8" t="s">
        <v>47</v>
      </c>
      <c r="CV20" s="15" t="n">
        <f aca="false">IF(CU20="За",1,0)</f>
        <v>1</v>
      </c>
      <c r="CW20" s="15" t="n">
        <f aca="false">IF(CU20="Проти",1,0)</f>
        <v>0</v>
      </c>
      <c r="CX20" s="15" t="n">
        <f aca="false">IF(CU20="Утримався",1,0)</f>
        <v>0</v>
      </c>
      <c r="CY20" s="8" t="s">
        <v>47</v>
      </c>
      <c r="CZ20" s="15" t="n">
        <f aca="false">IF(CY20="За",1,0)</f>
        <v>1</v>
      </c>
      <c r="DA20" s="15" t="n">
        <f aca="false">IF(CY20="Проти",1,0)</f>
        <v>0</v>
      </c>
      <c r="DB20" s="15" t="n">
        <f aca="false">IF(CY20="Утримався",1,0)</f>
        <v>0</v>
      </c>
      <c r="DC20" s="8" t="s">
        <v>47</v>
      </c>
      <c r="DD20" s="15" t="n">
        <f aca="false">IF(DC20="За",1,0)</f>
        <v>1</v>
      </c>
      <c r="DE20" s="15" t="n">
        <f aca="false">IF(DC20="Проти",1,0)</f>
        <v>0</v>
      </c>
      <c r="DF20" s="15" t="n">
        <f aca="false">IF(DC20="Утримався",1,0)</f>
        <v>0</v>
      </c>
      <c r="DG20" s="8" t="s">
        <v>61</v>
      </c>
      <c r="DH20" s="15" t="n">
        <f aca="false">IF(DG20="За",1,0)</f>
        <v>0</v>
      </c>
      <c r="DI20" s="15" t="n">
        <f aca="false">IF(DG20="Проти",1,0)</f>
        <v>0</v>
      </c>
      <c r="DJ20" s="15" t="n">
        <f aca="false">IF(DG20="Утримався",1,0)</f>
        <v>0</v>
      </c>
      <c r="DK20" s="8" t="s">
        <v>47</v>
      </c>
      <c r="DL20" s="15" t="n">
        <f aca="false">IF(DK20="За",1,0)</f>
        <v>1</v>
      </c>
      <c r="DM20" s="15" t="n">
        <f aca="false">IF(DK20="Проти",1,0)</f>
        <v>0</v>
      </c>
      <c r="DN20" s="15" t="n">
        <f aca="false">IF(DK20="Утримався",1,0)</f>
        <v>0</v>
      </c>
      <c r="DO20" s="8" t="s">
        <v>47</v>
      </c>
      <c r="DP20" s="15" t="n">
        <f aca="false">IF(DO20="За",1,0)</f>
        <v>1</v>
      </c>
      <c r="DQ20" s="15" t="n">
        <f aca="false">IF(DO20="Проти",1,0)</f>
        <v>0</v>
      </c>
      <c r="DR20" s="15" t="n">
        <f aca="false">IF(DO20="Утримався",1,0)</f>
        <v>0</v>
      </c>
      <c r="DS20" s="8" t="s">
        <v>47</v>
      </c>
      <c r="DT20" s="15" t="n">
        <f aca="false">IF(DS20="За",1,0)</f>
        <v>1</v>
      </c>
      <c r="DU20" s="15" t="n">
        <f aca="false">IF(DS20="Проти",1,0)</f>
        <v>0</v>
      </c>
      <c r="DV20" s="15" t="n">
        <f aca="false">IF(DS20="Утримався",1,0)</f>
        <v>0</v>
      </c>
      <c r="DW20" s="8" t="s">
        <v>47</v>
      </c>
      <c r="DX20" s="15" t="n">
        <f aca="false">IF(DW20="За",1,0)</f>
        <v>1</v>
      </c>
      <c r="DY20" s="15" t="n">
        <f aca="false">IF(DW20="Проти",1,0)</f>
        <v>0</v>
      </c>
      <c r="DZ20" s="15" t="n">
        <f aca="false">IF(DW20="Утримався",1,0)</f>
        <v>0</v>
      </c>
      <c r="EA20" s="8" t="s">
        <v>47</v>
      </c>
      <c r="EB20" s="15" t="n">
        <f aca="false">IF(EA20="За",1,0)</f>
        <v>1</v>
      </c>
      <c r="EC20" s="15" t="n">
        <f aca="false">IF(EA20="Проти",1,0)</f>
        <v>0</v>
      </c>
      <c r="ED20" s="15" t="n">
        <f aca="false">IF(EA20="Утримався",1,0)</f>
        <v>0</v>
      </c>
      <c r="EE20" s="8" t="s">
        <v>47</v>
      </c>
      <c r="EF20" s="15" t="n">
        <f aca="false">IF(EE20="За",1,0)</f>
        <v>1</v>
      </c>
      <c r="EG20" s="15" t="n">
        <f aca="false">IF(EE20="Проти",1,0)</f>
        <v>0</v>
      </c>
      <c r="EH20" s="15" t="n">
        <f aca="false">IF(EE20="Утримався",1,0)</f>
        <v>0</v>
      </c>
      <c r="EI20" s="8" t="s">
        <v>47</v>
      </c>
      <c r="EJ20" s="15" t="n">
        <f aca="false">IF(EI20="За",1,0)</f>
        <v>1</v>
      </c>
      <c r="EK20" s="15" t="n">
        <f aca="false">IF(EI20="Проти",1,0)</f>
        <v>0</v>
      </c>
      <c r="EL20" s="15" t="n">
        <f aca="false">IF(EI20="Утримався",1,0)</f>
        <v>0</v>
      </c>
      <c r="EM20" s="15" t="n">
        <f aca="false">SUM(D20,H20,L20,P20,T20,X20,AB20,AF20,AJ20,AN20,AR20,AV20,AZ20,BD20,BH20,BL20,BP20,BT20,BX20,CB20,CF20,CJ20,CN20,CR20,CV20,CZ20,DD20,DH20,DL20,DP20,DT20,DX20,EB20,EF20,EJ20)</f>
        <v>34</v>
      </c>
      <c r="EN20" s="15" t="n">
        <f aca="false">SUM(EK20,EG20,EC20,DY20,DU20,DQ20,DM20,DI20,DE20,DA20,CW20,CS20,CO20,CK20,CG20,CC20,BY20,BU20,BQ20,BM20,BI20,BE20,BA20,AW20,AS20,AO20,AK20,AG20,AC20,Y20,U20,Q20,M20,I20,E20)</f>
        <v>0</v>
      </c>
      <c r="EO20" s="15" t="n">
        <f aca="false">SUM(EL20,EH20,ED20,DZ20,DV20,DR20,DN20,DJ20,DF20,DB20,CX20,CT20,CP20,CL20,CH20,CD20,BZ20,BV20,BR20,BN20,BJ20,BF20,BB20,AX20,AT20,AP20,AL20,AH20,AD20,Z20,V20,R20,N20,J20,F20)</f>
        <v>0</v>
      </c>
      <c r="EP20" s="15" t="n">
        <f aca="false">SUM(EO20,EN20,EM20)</f>
        <v>34</v>
      </c>
      <c r="EQ20" s="15" t="str">
        <f aca="false">IF(EM20&gt;17,"Прийнято","Не прийнято")</f>
        <v>Прийнято</v>
      </c>
    </row>
    <row r="21" customFormat="false" ht="74.25" hidden="true" customHeight="true" outlineLevel="0" collapsed="false">
      <c r="A21" s="8" t="n">
        <v>16</v>
      </c>
      <c r="B21" s="14"/>
      <c r="C21" s="8" t="s">
        <v>47</v>
      </c>
      <c r="D21" s="15" t="n">
        <f aca="false">IF(C21="За",1,0)</f>
        <v>1</v>
      </c>
      <c r="E21" s="15" t="n">
        <f aca="false">IF(C21="Проти",1,0)</f>
        <v>0</v>
      </c>
      <c r="F21" s="15" t="n">
        <f aca="false">IF(C21="Утримався",1,0)</f>
        <v>0</v>
      </c>
      <c r="G21" s="8" t="s">
        <v>47</v>
      </c>
      <c r="H21" s="15" t="n">
        <f aca="false">IF(G21="За",1,0)</f>
        <v>1</v>
      </c>
      <c r="I21" s="15" t="n">
        <f aca="false">IF(G21="Проти",1,0)</f>
        <v>0</v>
      </c>
      <c r="J21" s="15" t="n">
        <f aca="false">IF(G21="Утримався",1,0)</f>
        <v>0</v>
      </c>
      <c r="K21" s="8" t="s">
        <v>47</v>
      </c>
      <c r="L21" s="15" t="n">
        <f aca="false">IF(K21="За",1,0)</f>
        <v>1</v>
      </c>
      <c r="M21" s="15" t="n">
        <f aca="false">IF(K21="Проти",1,0)</f>
        <v>0</v>
      </c>
      <c r="N21" s="15" t="n">
        <f aca="false">IF(K21="Утримався",1,0)</f>
        <v>0</v>
      </c>
      <c r="O21" s="8" t="s">
        <v>47</v>
      </c>
      <c r="P21" s="15" t="n">
        <f aca="false">IF(O21="За",1,0)</f>
        <v>1</v>
      </c>
      <c r="Q21" s="15" t="n">
        <f aca="false">IF(O21="Проти",1,0)</f>
        <v>0</v>
      </c>
      <c r="R21" s="15" t="n">
        <f aca="false">IF(O21="Утримався",1,0)</f>
        <v>0</v>
      </c>
      <c r="S21" s="8" t="s">
        <v>47</v>
      </c>
      <c r="T21" s="15" t="n">
        <f aca="false">IF(S21="За",1,0)</f>
        <v>1</v>
      </c>
      <c r="U21" s="15" t="n">
        <f aca="false">IF(S21="Проти",1,0)</f>
        <v>0</v>
      </c>
      <c r="V21" s="15" t="n">
        <f aca="false">IF(S21="Утримався",1,0)</f>
        <v>0</v>
      </c>
      <c r="W21" s="8" t="s">
        <v>47</v>
      </c>
      <c r="X21" s="15" t="n">
        <f aca="false">IF(W21="За",1,0)</f>
        <v>1</v>
      </c>
      <c r="Y21" s="15" t="n">
        <f aca="false">IF(W21="Проти",1,0)</f>
        <v>0</v>
      </c>
      <c r="Z21" s="15" t="n">
        <f aca="false">IF(W21="Утримався",1,0)</f>
        <v>0</v>
      </c>
      <c r="AA21" s="8" t="s">
        <v>47</v>
      </c>
      <c r="AB21" s="15" t="n">
        <f aca="false">IF(AA21="За",1,0)</f>
        <v>1</v>
      </c>
      <c r="AC21" s="15" t="n">
        <f aca="false">IF(AA21="Проти",1,0)</f>
        <v>0</v>
      </c>
      <c r="AD21" s="15" t="n">
        <f aca="false">IF(AA21="Утримався",1,0)</f>
        <v>0</v>
      </c>
      <c r="AE21" s="8" t="s">
        <v>47</v>
      </c>
      <c r="AF21" s="15" t="n">
        <f aca="false">IF(AE21="За",1,0)</f>
        <v>1</v>
      </c>
      <c r="AG21" s="15" t="n">
        <f aca="false">IF(AE21="Проти",1,0)</f>
        <v>0</v>
      </c>
      <c r="AH21" s="15" t="n">
        <f aca="false">IF(AE21="Утримався",1,0)</f>
        <v>0</v>
      </c>
      <c r="AI21" s="8" t="s">
        <v>47</v>
      </c>
      <c r="AJ21" s="15" t="n">
        <f aca="false">IF(AI21="За",1,0)</f>
        <v>1</v>
      </c>
      <c r="AK21" s="15" t="n">
        <f aca="false">IF(AI21="Проти",1,0)</f>
        <v>0</v>
      </c>
      <c r="AL21" s="15" t="n">
        <f aca="false">IF(AI21="Утримався",1,0)</f>
        <v>0</v>
      </c>
      <c r="AM21" s="8" t="s">
        <v>47</v>
      </c>
      <c r="AN21" s="15" t="n">
        <f aca="false">IF(AM21="За",1,0)</f>
        <v>1</v>
      </c>
      <c r="AO21" s="15" t="n">
        <f aca="false">IF(AM21="Проти",1,0)</f>
        <v>0</v>
      </c>
      <c r="AP21" s="15" t="n">
        <f aca="false">IF(AM21="Утримався",1,0)</f>
        <v>0</v>
      </c>
      <c r="AQ21" s="8" t="s">
        <v>47</v>
      </c>
      <c r="AR21" s="15" t="n">
        <f aca="false">IF(AQ21="За",1,0)</f>
        <v>1</v>
      </c>
      <c r="AS21" s="15" t="n">
        <f aca="false">IF(AQ21="Проти",1,0)</f>
        <v>0</v>
      </c>
      <c r="AT21" s="15" t="n">
        <f aca="false">IF(AQ21="Утримався",1,0)</f>
        <v>0</v>
      </c>
      <c r="AU21" s="8" t="s">
        <v>47</v>
      </c>
      <c r="AV21" s="15" t="n">
        <f aca="false">IF(AU21="За",1,0)</f>
        <v>1</v>
      </c>
      <c r="AW21" s="15" t="n">
        <f aca="false">IF(AU21="Проти",1,0)</f>
        <v>0</v>
      </c>
      <c r="AX21" s="15" t="n">
        <f aca="false">IF(AU21="Утримався",1,0)</f>
        <v>0</v>
      </c>
      <c r="AY21" s="16" t="s">
        <v>47</v>
      </c>
      <c r="AZ21" s="15" t="n">
        <f aca="false">IF(AY21="За",1,0)</f>
        <v>1</v>
      </c>
      <c r="BA21" s="15" t="n">
        <f aca="false">IF(AY21="Проти",1,0)</f>
        <v>0</v>
      </c>
      <c r="BB21" s="15" t="n">
        <f aca="false">IF(AY21="Утримався",1,0)</f>
        <v>0</v>
      </c>
      <c r="BC21" s="8" t="s">
        <v>47</v>
      </c>
      <c r="BD21" s="15" t="n">
        <f aca="false">IF(BC21="За",1,0)</f>
        <v>1</v>
      </c>
      <c r="BE21" s="15" t="n">
        <f aca="false">IF(BC21="Проти",1,0)</f>
        <v>0</v>
      </c>
      <c r="BF21" s="15" t="n">
        <f aca="false">IF(BC21="Утримався",1,0)</f>
        <v>0</v>
      </c>
      <c r="BG21" s="8" t="s">
        <v>47</v>
      </c>
      <c r="BH21" s="15" t="n">
        <f aca="false">IF(BG21="За",1,0)</f>
        <v>1</v>
      </c>
      <c r="BI21" s="15" t="n">
        <f aca="false">IF(BG21="Проти",1,0)</f>
        <v>0</v>
      </c>
      <c r="BJ21" s="15" t="n">
        <f aca="false">IF(BG21="Утримався",1,0)</f>
        <v>0</v>
      </c>
      <c r="BK21" s="8" t="s">
        <v>47</v>
      </c>
      <c r="BL21" s="15" t="n">
        <f aca="false">IF(BK21="За",1,0)</f>
        <v>1</v>
      </c>
      <c r="BM21" s="15" t="n">
        <f aca="false">IF(BK21="Проти",1,0)</f>
        <v>0</v>
      </c>
      <c r="BN21" s="15" t="n">
        <f aca="false">IF(BK21="Утримався",1,0)</f>
        <v>0</v>
      </c>
      <c r="BO21" s="8" t="s">
        <v>47</v>
      </c>
      <c r="BP21" s="15" t="n">
        <f aca="false">IF(BO21="За",1,0)</f>
        <v>1</v>
      </c>
      <c r="BQ21" s="15" t="n">
        <f aca="false">IF(BO21="Проти",1,0)</f>
        <v>0</v>
      </c>
      <c r="BR21" s="15" t="n">
        <f aca="false">IF(BO21="Утримався",1,0)</f>
        <v>0</v>
      </c>
      <c r="BS21" s="8" t="s">
        <v>47</v>
      </c>
      <c r="BT21" s="15" t="n">
        <f aca="false">IF(BS21="За",1,0)</f>
        <v>1</v>
      </c>
      <c r="BU21" s="15" t="n">
        <f aca="false">IF(BS21="Проти",1,0)</f>
        <v>0</v>
      </c>
      <c r="BV21" s="15" t="n">
        <f aca="false">IF(BS21="Утримався",1,0)</f>
        <v>0</v>
      </c>
      <c r="BW21" s="8" t="s">
        <v>47</v>
      </c>
      <c r="BX21" s="15" t="n">
        <f aca="false">IF(BW21="За",1,0)</f>
        <v>1</v>
      </c>
      <c r="BY21" s="15" t="n">
        <f aca="false">IF(BW21="Проти",1,0)</f>
        <v>0</v>
      </c>
      <c r="BZ21" s="15" t="n">
        <f aca="false">IF(BW21="Утримався",1,0)</f>
        <v>0</v>
      </c>
      <c r="CA21" s="8" t="s">
        <v>47</v>
      </c>
      <c r="CB21" s="15" t="n">
        <f aca="false">IF(CA21="За",1,0)</f>
        <v>1</v>
      </c>
      <c r="CC21" s="15" t="n">
        <f aca="false">IF(CA21="Проти",1,0)</f>
        <v>0</v>
      </c>
      <c r="CD21" s="15" t="n">
        <f aca="false">IF(CA21="Утримався",1,0)</f>
        <v>0</v>
      </c>
      <c r="CE21" s="8" t="s">
        <v>47</v>
      </c>
      <c r="CF21" s="15" t="n">
        <f aca="false">IF(CE21="За",1,0)</f>
        <v>1</v>
      </c>
      <c r="CG21" s="15" t="n">
        <f aca="false">IF(CE21="Проти",1,0)</f>
        <v>0</v>
      </c>
      <c r="CH21" s="15" t="n">
        <f aca="false">IF(CE21="Утримався",1,0)</f>
        <v>0</v>
      </c>
      <c r="CI21" s="8" t="s">
        <v>47</v>
      </c>
      <c r="CJ21" s="15" t="n">
        <f aca="false">IF(CI21="За",1,0)</f>
        <v>1</v>
      </c>
      <c r="CK21" s="15" t="n">
        <f aca="false">IF(CI21="Проти",1,0)</f>
        <v>0</v>
      </c>
      <c r="CL21" s="15" t="n">
        <f aca="false">IF(CI21="Утримався",1,0)</f>
        <v>0</v>
      </c>
      <c r="CM21" s="8" t="s">
        <v>47</v>
      </c>
      <c r="CN21" s="15" t="n">
        <f aca="false">IF(CM21="За",1,0)</f>
        <v>1</v>
      </c>
      <c r="CO21" s="15" t="n">
        <f aca="false">IF(CM21="Проти",1,0)</f>
        <v>0</v>
      </c>
      <c r="CP21" s="15" t="n">
        <f aca="false">IF(CM21="Утримався",1,0)</f>
        <v>0</v>
      </c>
      <c r="CQ21" s="8" t="s">
        <v>47</v>
      </c>
      <c r="CR21" s="15" t="n">
        <f aca="false">IF(CQ21="За",1,0)</f>
        <v>1</v>
      </c>
      <c r="CS21" s="15" t="n">
        <f aca="false">IF(CQ21="Проти",1,0)</f>
        <v>0</v>
      </c>
      <c r="CT21" s="15" t="n">
        <f aca="false">IF(CQ21="Утримався",1,0)</f>
        <v>0</v>
      </c>
      <c r="CU21" s="8" t="s">
        <v>47</v>
      </c>
      <c r="CV21" s="15" t="n">
        <f aca="false">IF(CU21="За",1,0)</f>
        <v>1</v>
      </c>
      <c r="CW21" s="15" t="n">
        <f aca="false">IF(CU21="Проти",1,0)</f>
        <v>0</v>
      </c>
      <c r="CX21" s="15" t="n">
        <f aca="false">IF(CU21="Утримався",1,0)</f>
        <v>0</v>
      </c>
      <c r="CY21" s="8" t="s">
        <v>47</v>
      </c>
      <c r="CZ21" s="15" t="n">
        <f aca="false">IF(CY21="За",1,0)</f>
        <v>1</v>
      </c>
      <c r="DA21" s="15" t="n">
        <f aca="false">IF(CY21="Проти",1,0)</f>
        <v>0</v>
      </c>
      <c r="DB21" s="15" t="n">
        <f aca="false">IF(CY21="Утримався",1,0)</f>
        <v>0</v>
      </c>
      <c r="DC21" s="8" t="s">
        <v>47</v>
      </c>
      <c r="DD21" s="15" t="n">
        <f aca="false">IF(DC21="За",1,0)</f>
        <v>1</v>
      </c>
      <c r="DE21" s="15" t="n">
        <f aca="false">IF(DC21="Проти",1,0)</f>
        <v>0</v>
      </c>
      <c r="DF21" s="15" t="n">
        <f aca="false">IF(DC21="Утримався",1,0)</f>
        <v>0</v>
      </c>
      <c r="DG21" s="8" t="s">
        <v>60</v>
      </c>
      <c r="DH21" s="15" t="n">
        <f aca="false">IF(DG21="За",1,0)</f>
        <v>0</v>
      </c>
      <c r="DI21" s="15" t="n">
        <f aca="false">IF(DG21="Проти",1,0)</f>
        <v>0</v>
      </c>
      <c r="DJ21" s="15" t="n">
        <f aca="false">IF(DG21="Утримався",1,0)</f>
        <v>0</v>
      </c>
      <c r="DK21" s="8" t="s">
        <v>47</v>
      </c>
      <c r="DL21" s="15" t="n">
        <f aca="false">IF(DK21="За",1,0)</f>
        <v>1</v>
      </c>
      <c r="DM21" s="15" t="n">
        <f aca="false">IF(DK21="Проти",1,0)</f>
        <v>0</v>
      </c>
      <c r="DN21" s="15" t="n">
        <f aca="false">IF(DK21="Утримався",1,0)</f>
        <v>0</v>
      </c>
      <c r="DO21" s="8" t="s">
        <v>47</v>
      </c>
      <c r="DP21" s="15" t="n">
        <f aca="false">IF(DO21="За",1,0)</f>
        <v>1</v>
      </c>
      <c r="DQ21" s="15" t="n">
        <f aca="false">IF(DO21="Проти",1,0)</f>
        <v>0</v>
      </c>
      <c r="DR21" s="15" t="n">
        <f aca="false">IF(DO21="Утримався",1,0)</f>
        <v>0</v>
      </c>
      <c r="DS21" s="8" t="s">
        <v>47</v>
      </c>
      <c r="DT21" s="15" t="n">
        <f aca="false">IF(DS21="За",1,0)</f>
        <v>1</v>
      </c>
      <c r="DU21" s="15" t="n">
        <f aca="false">IF(DS21="Проти",1,0)</f>
        <v>0</v>
      </c>
      <c r="DV21" s="15" t="n">
        <f aca="false">IF(DS21="Утримався",1,0)</f>
        <v>0</v>
      </c>
      <c r="DW21" s="8" t="s">
        <v>47</v>
      </c>
      <c r="DX21" s="15" t="n">
        <f aca="false">IF(DW21="За",1,0)</f>
        <v>1</v>
      </c>
      <c r="DY21" s="15" t="n">
        <f aca="false">IF(DW21="Проти",1,0)</f>
        <v>0</v>
      </c>
      <c r="DZ21" s="15" t="n">
        <f aca="false">IF(DW21="Утримався",1,0)</f>
        <v>0</v>
      </c>
      <c r="EA21" s="8" t="s">
        <v>47</v>
      </c>
      <c r="EB21" s="15" t="n">
        <f aca="false">IF(EA21="За",1,0)</f>
        <v>1</v>
      </c>
      <c r="EC21" s="15" t="n">
        <f aca="false">IF(EA21="Проти",1,0)</f>
        <v>0</v>
      </c>
      <c r="ED21" s="15" t="n">
        <f aca="false">IF(EA21="Утримався",1,0)</f>
        <v>0</v>
      </c>
      <c r="EE21" s="8" t="s">
        <v>47</v>
      </c>
      <c r="EF21" s="15" t="n">
        <f aca="false">IF(EE21="За",1,0)</f>
        <v>1</v>
      </c>
      <c r="EG21" s="15" t="n">
        <f aca="false">IF(EE21="Проти",1,0)</f>
        <v>0</v>
      </c>
      <c r="EH21" s="15" t="n">
        <f aca="false">IF(EE21="Утримався",1,0)</f>
        <v>0</v>
      </c>
      <c r="EI21" s="8" t="s">
        <v>47</v>
      </c>
      <c r="EJ21" s="15" t="n">
        <f aca="false">IF(EI21="За",1,0)</f>
        <v>1</v>
      </c>
      <c r="EK21" s="15" t="n">
        <f aca="false">IF(EI21="Проти",1,0)</f>
        <v>0</v>
      </c>
      <c r="EL21" s="15" t="n">
        <f aca="false">IF(EI21="Утримався",1,0)</f>
        <v>0</v>
      </c>
      <c r="EM21" s="15" t="n">
        <f aca="false">SUM(D21,H21,L21,P21,T21,X21,AB21,AF21,AJ21,AN21,AR21,AV21,AZ21,BD21,BH21,BL21,BP21,BT21,BX21,CB21,CF21,CJ21,CN21,CR21,CV21,CZ21,DD21,DH21,DL21,DP21,DT21,DX21,EB21,EF21,EJ21)</f>
        <v>34</v>
      </c>
      <c r="EN21" s="15" t="n">
        <f aca="false">SUM(EK21,EG21,EC21,DY21,DU21,DQ21,DM21,DI21,DE21,DA21,CW21,CS21,CO21,CK21,CG21,CC21,BY21,BU21,BQ21,BM21,BI21,BE21,BA21,AW21,AS21,AO21,AK21,AG21,AC21,Y21,U21,Q21,M21,I21,E21)</f>
        <v>0</v>
      </c>
      <c r="EO21" s="15" t="n">
        <f aca="false">SUM(EL21,EH21,ED21,DZ21,DV21,DR21,DN21,DJ21,DF21,DB21,CX21,CT21,CP21,CL21,CH21,CD21,BZ21,BV21,BR21,BN21,BJ21,BF21,BB21,AX21,AT21,AP21,AL21,AH21,AD21,Z21,V21,R21,N21,J21,F21)</f>
        <v>0</v>
      </c>
      <c r="EP21" s="15" t="n">
        <f aca="false">SUM(EO21,EN21,EM21)</f>
        <v>34</v>
      </c>
      <c r="EQ21" s="15" t="str">
        <f aca="false">IF(EM21&gt;17,"Прийнято","Не прийнято")</f>
        <v>Прийнято</v>
      </c>
    </row>
    <row r="22" customFormat="false" ht="130.5" hidden="true" customHeight="true" outlineLevel="0" collapsed="false">
      <c r="A22" s="8" t="n">
        <v>17</v>
      </c>
      <c r="B22" s="14"/>
      <c r="C22" s="8" t="s">
        <v>47</v>
      </c>
      <c r="D22" s="15" t="n">
        <f aca="false">IF(C22="За",1,0)</f>
        <v>1</v>
      </c>
      <c r="E22" s="15" t="n">
        <f aca="false">IF(C22="Проти",1,0)</f>
        <v>0</v>
      </c>
      <c r="F22" s="15" t="n">
        <f aca="false">IF(C22="Утримався",1,0)</f>
        <v>0</v>
      </c>
      <c r="G22" s="8" t="s">
        <v>47</v>
      </c>
      <c r="H22" s="15" t="n">
        <f aca="false">IF(G22="За",1,0)</f>
        <v>1</v>
      </c>
      <c r="I22" s="15" t="n">
        <f aca="false">IF(G22="Проти",1,0)</f>
        <v>0</v>
      </c>
      <c r="J22" s="15" t="n">
        <f aca="false">IF(G22="Утримався",1,0)</f>
        <v>0</v>
      </c>
      <c r="K22" s="8" t="s">
        <v>47</v>
      </c>
      <c r="L22" s="15" t="n">
        <f aca="false">IF(K22="За",1,0)</f>
        <v>1</v>
      </c>
      <c r="M22" s="15" t="n">
        <f aca="false">IF(K22="Проти",1,0)</f>
        <v>0</v>
      </c>
      <c r="N22" s="15" t="n">
        <f aca="false">IF(K22="Утримався",1,0)</f>
        <v>0</v>
      </c>
      <c r="O22" s="8" t="s">
        <v>47</v>
      </c>
      <c r="P22" s="15" t="n">
        <f aca="false">IF(O22="За",1,0)</f>
        <v>1</v>
      </c>
      <c r="Q22" s="15" t="n">
        <f aca="false">IF(O22="Проти",1,0)</f>
        <v>0</v>
      </c>
      <c r="R22" s="15" t="n">
        <f aca="false">IF(O22="Утримався",1,0)</f>
        <v>0</v>
      </c>
      <c r="S22" s="8" t="s">
        <v>47</v>
      </c>
      <c r="T22" s="15" t="n">
        <f aca="false">IF(S22="За",1,0)</f>
        <v>1</v>
      </c>
      <c r="U22" s="15" t="n">
        <f aca="false">IF(S22="Проти",1,0)</f>
        <v>0</v>
      </c>
      <c r="V22" s="15" t="n">
        <f aca="false">IF(S22="Утримався",1,0)</f>
        <v>0</v>
      </c>
      <c r="W22" s="8" t="s">
        <v>47</v>
      </c>
      <c r="X22" s="15" t="n">
        <f aca="false">IF(W22="За",1,0)</f>
        <v>1</v>
      </c>
      <c r="Y22" s="15" t="n">
        <f aca="false">IF(W22="Проти",1,0)</f>
        <v>0</v>
      </c>
      <c r="Z22" s="15" t="n">
        <f aca="false">IF(W22="Утримався",1,0)</f>
        <v>0</v>
      </c>
      <c r="AA22" s="8" t="s">
        <v>47</v>
      </c>
      <c r="AB22" s="15" t="n">
        <f aca="false">IF(AA22="За",1,0)</f>
        <v>1</v>
      </c>
      <c r="AC22" s="15" t="n">
        <f aca="false">IF(AA22="Проти",1,0)</f>
        <v>0</v>
      </c>
      <c r="AD22" s="15" t="n">
        <f aca="false">IF(AA22="Утримався",1,0)</f>
        <v>0</v>
      </c>
      <c r="AE22" s="8" t="s">
        <v>47</v>
      </c>
      <c r="AF22" s="15" t="n">
        <f aca="false">IF(AE22="За",1,0)</f>
        <v>1</v>
      </c>
      <c r="AG22" s="15" t="n">
        <f aca="false">IF(AE22="Проти",1,0)</f>
        <v>0</v>
      </c>
      <c r="AH22" s="15" t="n">
        <f aca="false">IF(AE22="Утримався",1,0)</f>
        <v>0</v>
      </c>
      <c r="AI22" s="8" t="s">
        <v>47</v>
      </c>
      <c r="AJ22" s="15" t="n">
        <f aca="false">IF(AI22="За",1,0)</f>
        <v>1</v>
      </c>
      <c r="AK22" s="15" t="n">
        <f aca="false">IF(AI22="Проти",1,0)</f>
        <v>0</v>
      </c>
      <c r="AL22" s="15" t="n">
        <f aca="false">IF(AI22="Утримався",1,0)</f>
        <v>0</v>
      </c>
      <c r="AM22" s="8" t="s">
        <v>47</v>
      </c>
      <c r="AN22" s="15" t="n">
        <f aca="false">IF(AM22="За",1,0)</f>
        <v>1</v>
      </c>
      <c r="AO22" s="15" t="n">
        <f aca="false">IF(AM22="Проти",1,0)</f>
        <v>0</v>
      </c>
      <c r="AP22" s="15" t="n">
        <f aca="false">IF(AM22="Утримався",1,0)</f>
        <v>0</v>
      </c>
      <c r="AQ22" s="8" t="s">
        <v>47</v>
      </c>
      <c r="AR22" s="15" t="n">
        <f aca="false">IF(AQ22="За",1,0)</f>
        <v>1</v>
      </c>
      <c r="AS22" s="15" t="n">
        <f aca="false">IF(AQ22="Проти",1,0)</f>
        <v>0</v>
      </c>
      <c r="AT22" s="15" t="n">
        <f aca="false">IF(AQ22="Утримався",1,0)</f>
        <v>0</v>
      </c>
      <c r="AU22" s="8" t="s">
        <v>47</v>
      </c>
      <c r="AV22" s="15" t="n">
        <f aca="false">IF(AU22="За",1,0)</f>
        <v>1</v>
      </c>
      <c r="AW22" s="15" t="n">
        <f aca="false">IF(AU22="Проти",1,0)</f>
        <v>0</v>
      </c>
      <c r="AX22" s="15" t="n">
        <f aca="false">IF(AU22="Утримався",1,0)</f>
        <v>0</v>
      </c>
      <c r="AY22" s="16" t="s">
        <v>47</v>
      </c>
      <c r="AZ22" s="15" t="n">
        <f aca="false">IF(AY22="За",1,0)</f>
        <v>1</v>
      </c>
      <c r="BA22" s="15" t="n">
        <f aca="false">IF(AY22="Проти",1,0)</f>
        <v>0</v>
      </c>
      <c r="BB22" s="15" t="n">
        <f aca="false">IF(AY22="Утримався",1,0)</f>
        <v>0</v>
      </c>
      <c r="BC22" s="8" t="s">
        <v>47</v>
      </c>
      <c r="BD22" s="15" t="n">
        <f aca="false">IF(BC22="За",1,0)</f>
        <v>1</v>
      </c>
      <c r="BE22" s="15" t="n">
        <f aca="false">IF(BC22="Проти",1,0)</f>
        <v>0</v>
      </c>
      <c r="BF22" s="15" t="n">
        <f aca="false">IF(BC22="Утримався",1,0)</f>
        <v>0</v>
      </c>
      <c r="BG22" s="8" t="s">
        <v>47</v>
      </c>
      <c r="BH22" s="15" t="n">
        <f aca="false">IF(BG22="За",1,0)</f>
        <v>1</v>
      </c>
      <c r="BI22" s="15" t="n">
        <f aca="false">IF(BG22="Проти",1,0)</f>
        <v>0</v>
      </c>
      <c r="BJ22" s="15" t="n">
        <f aca="false">IF(BG22="Утримався",1,0)</f>
        <v>0</v>
      </c>
      <c r="BK22" s="8" t="s">
        <v>47</v>
      </c>
      <c r="BL22" s="15" t="n">
        <f aca="false">IF(BK22="За",1,0)</f>
        <v>1</v>
      </c>
      <c r="BM22" s="15" t="n">
        <f aca="false">IF(BK22="Проти",1,0)</f>
        <v>0</v>
      </c>
      <c r="BN22" s="15" t="n">
        <f aca="false">IF(BK22="Утримався",1,0)</f>
        <v>0</v>
      </c>
      <c r="BO22" s="8" t="s">
        <v>47</v>
      </c>
      <c r="BP22" s="15" t="n">
        <f aca="false">IF(BO22="За",1,0)</f>
        <v>1</v>
      </c>
      <c r="BQ22" s="15" t="n">
        <f aca="false">IF(BO22="Проти",1,0)</f>
        <v>0</v>
      </c>
      <c r="BR22" s="15" t="n">
        <f aca="false">IF(BO22="Утримався",1,0)</f>
        <v>0</v>
      </c>
      <c r="BS22" s="8" t="s">
        <v>47</v>
      </c>
      <c r="BT22" s="15" t="n">
        <f aca="false">IF(BS22="За",1,0)</f>
        <v>1</v>
      </c>
      <c r="BU22" s="15" t="n">
        <f aca="false">IF(BS22="Проти",1,0)</f>
        <v>0</v>
      </c>
      <c r="BV22" s="15" t="n">
        <f aca="false">IF(BS22="Утримався",1,0)</f>
        <v>0</v>
      </c>
      <c r="BW22" s="8" t="s">
        <v>47</v>
      </c>
      <c r="BX22" s="15" t="n">
        <f aca="false">IF(BW22="За",1,0)</f>
        <v>1</v>
      </c>
      <c r="BY22" s="15" t="n">
        <f aca="false">IF(BW22="Проти",1,0)</f>
        <v>0</v>
      </c>
      <c r="BZ22" s="15" t="n">
        <f aca="false">IF(BW22="Утримався",1,0)</f>
        <v>0</v>
      </c>
      <c r="CA22" s="8" t="s">
        <v>47</v>
      </c>
      <c r="CB22" s="15" t="n">
        <f aca="false">IF(CA22="За",1,0)</f>
        <v>1</v>
      </c>
      <c r="CC22" s="15" t="n">
        <f aca="false">IF(CA22="Проти",1,0)</f>
        <v>0</v>
      </c>
      <c r="CD22" s="15" t="n">
        <f aca="false">IF(CA22="Утримався",1,0)</f>
        <v>0</v>
      </c>
      <c r="CE22" s="8" t="s">
        <v>47</v>
      </c>
      <c r="CF22" s="15" t="n">
        <f aca="false">IF(CE22="За",1,0)</f>
        <v>1</v>
      </c>
      <c r="CG22" s="15" t="n">
        <f aca="false">IF(CE22="Проти",1,0)</f>
        <v>0</v>
      </c>
      <c r="CH22" s="15" t="n">
        <f aca="false">IF(CE22="Утримався",1,0)</f>
        <v>0</v>
      </c>
      <c r="CI22" s="8" t="s">
        <v>47</v>
      </c>
      <c r="CJ22" s="15" t="n">
        <f aca="false">IF(CI22="За",1,0)</f>
        <v>1</v>
      </c>
      <c r="CK22" s="15" t="n">
        <f aca="false">IF(CI22="Проти",1,0)</f>
        <v>0</v>
      </c>
      <c r="CL22" s="15" t="n">
        <f aca="false">IF(CI22="Утримався",1,0)</f>
        <v>0</v>
      </c>
      <c r="CM22" s="8" t="s">
        <v>47</v>
      </c>
      <c r="CN22" s="15" t="n">
        <f aca="false">IF(CM22="За",1,0)</f>
        <v>1</v>
      </c>
      <c r="CO22" s="15" t="n">
        <f aca="false">IF(CM22="Проти",1,0)</f>
        <v>0</v>
      </c>
      <c r="CP22" s="15" t="n">
        <f aca="false">IF(CM22="Утримався",1,0)</f>
        <v>0</v>
      </c>
      <c r="CQ22" s="8" t="s">
        <v>47</v>
      </c>
      <c r="CR22" s="15" t="n">
        <f aca="false">IF(CQ22="За",1,0)</f>
        <v>1</v>
      </c>
      <c r="CS22" s="15" t="n">
        <f aca="false">IF(CQ22="Проти",1,0)</f>
        <v>0</v>
      </c>
      <c r="CT22" s="15" t="n">
        <f aca="false">IF(CQ22="Утримався",1,0)</f>
        <v>0</v>
      </c>
      <c r="CU22" s="8" t="s">
        <v>47</v>
      </c>
      <c r="CV22" s="15" t="n">
        <f aca="false">IF(CU22="За",1,0)</f>
        <v>1</v>
      </c>
      <c r="CW22" s="15" t="n">
        <f aca="false">IF(CU22="Проти",1,0)</f>
        <v>0</v>
      </c>
      <c r="CX22" s="15" t="n">
        <f aca="false">IF(CU22="Утримався",1,0)</f>
        <v>0</v>
      </c>
      <c r="CY22" s="8" t="s">
        <v>47</v>
      </c>
      <c r="CZ22" s="15" t="n">
        <f aca="false">IF(CY22="За",1,0)</f>
        <v>1</v>
      </c>
      <c r="DA22" s="15" t="n">
        <f aca="false">IF(CY22="Проти",1,0)</f>
        <v>0</v>
      </c>
      <c r="DB22" s="15" t="n">
        <f aca="false">IF(CY22="Утримався",1,0)</f>
        <v>0</v>
      </c>
      <c r="DC22" s="8" t="s">
        <v>47</v>
      </c>
      <c r="DD22" s="15" t="n">
        <f aca="false">IF(DC22="За",1,0)</f>
        <v>1</v>
      </c>
      <c r="DE22" s="15" t="n">
        <f aca="false">IF(DC22="Проти",1,0)</f>
        <v>0</v>
      </c>
      <c r="DF22" s="15" t="n">
        <f aca="false">IF(DC22="Утримався",1,0)</f>
        <v>0</v>
      </c>
      <c r="DG22" s="8" t="s">
        <v>60</v>
      </c>
      <c r="DH22" s="15" t="n">
        <f aca="false">IF(DG22="За",1,0)</f>
        <v>0</v>
      </c>
      <c r="DI22" s="15" t="n">
        <f aca="false">IF(DG22="Проти",1,0)</f>
        <v>0</v>
      </c>
      <c r="DJ22" s="15" t="n">
        <f aca="false">IF(DG22="Утримався",1,0)</f>
        <v>0</v>
      </c>
      <c r="DK22" s="8" t="s">
        <v>47</v>
      </c>
      <c r="DL22" s="15" t="n">
        <f aca="false">IF(DK22="За",1,0)</f>
        <v>1</v>
      </c>
      <c r="DM22" s="15" t="n">
        <f aca="false">IF(DK22="Проти",1,0)</f>
        <v>0</v>
      </c>
      <c r="DN22" s="15" t="n">
        <f aca="false">IF(DK22="Утримався",1,0)</f>
        <v>0</v>
      </c>
      <c r="DO22" s="8" t="s">
        <v>47</v>
      </c>
      <c r="DP22" s="15" t="n">
        <f aca="false">IF(DO22="За",1,0)</f>
        <v>1</v>
      </c>
      <c r="DQ22" s="15" t="n">
        <f aca="false">IF(DO22="Проти",1,0)</f>
        <v>0</v>
      </c>
      <c r="DR22" s="15" t="n">
        <f aca="false">IF(DO22="Утримався",1,0)</f>
        <v>0</v>
      </c>
      <c r="DS22" s="8" t="s">
        <v>47</v>
      </c>
      <c r="DT22" s="15" t="n">
        <f aca="false">IF(DS22="За",1,0)</f>
        <v>1</v>
      </c>
      <c r="DU22" s="15" t="n">
        <f aca="false">IF(DS22="Проти",1,0)</f>
        <v>0</v>
      </c>
      <c r="DV22" s="15" t="n">
        <f aca="false">IF(DS22="Утримався",1,0)</f>
        <v>0</v>
      </c>
      <c r="DW22" s="8" t="s">
        <v>47</v>
      </c>
      <c r="DX22" s="15" t="n">
        <f aca="false">IF(DW22="За",1,0)</f>
        <v>1</v>
      </c>
      <c r="DY22" s="15" t="n">
        <f aca="false">IF(DW22="Проти",1,0)</f>
        <v>0</v>
      </c>
      <c r="DZ22" s="15" t="n">
        <f aca="false">IF(DW22="Утримався",1,0)</f>
        <v>0</v>
      </c>
      <c r="EA22" s="8" t="s">
        <v>47</v>
      </c>
      <c r="EB22" s="15" t="n">
        <f aca="false">IF(EA22="За",1,0)</f>
        <v>1</v>
      </c>
      <c r="EC22" s="15" t="n">
        <f aca="false">IF(EA22="Проти",1,0)</f>
        <v>0</v>
      </c>
      <c r="ED22" s="15" t="n">
        <f aca="false">IF(EA22="Утримався",1,0)</f>
        <v>0</v>
      </c>
      <c r="EE22" s="8" t="s">
        <v>47</v>
      </c>
      <c r="EF22" s="15" t="n">
        <f aca="false">IF(EE22="За",1,0)</f>
        <v>1</v>
      </c>
      <c r="EG22" s="15" t="n">
        <f aca="false">IF(EE22="Проти",1,0)</f>
        <v>0</v>
      </c>
      <c r="EH22" s="15" t="n">
        <f aca="false">IF(EE22="Утримався",1,0)</f>
        <v>0</v>
      </c>
      <c r="EI22" s="8" t="s">
        <v>47</v>
      </c>
      <c r="EJ22" s="15" t="n">
        <f aca="false">IF(EI22="За",1,0)</f>
        <v>1</v>
      </c>
      <c r="EK22" s="15" t="n">
        <f aca="false">IF(EI22="Проти",1,0)</f>
        <v>0</v>
      </c>
      <c r="EL22" s="15" t="n">
        <f aca="false">IF(EI22="Утримався",1,0)</f>
        <v>0</v>
      </c>
      <c r="EM22" s="15" t="n">
        <f aca="false">SUM(D22,H22,L22,P22,T22,X22,AB22,AF22,AJ22,AN22,AR22,AV22,AZ22,BD22,BH22,BL22,BP22,BT22,BX22,CB22,CF22,CJ22,CN22,CR22,CV22,CZ22,DD22,DH22,DL22,DP22,DT22,DX22,EB22,EF22,EJ22)</f>
        <v>34</v>
      </c>
      <c r="EN22" s="15" t="n">
        <f aca="false">SUM(EK22,EG22,EC22,DY22,DU22,DQ22,DM22,DI22,DE22,DA22,CW22,CS22,CO22,CK22,CG22,CC22,BY22,BU22,BQ22,BM22,BI22,BE22,BA22,AW22,AS22,AO22,AK22,AG22,AC22,Y22,U22,Q22,M22,I22,E22)</f>
        <v>0</v>
      </c>
      <c r="EO22" s="15" t="n">
        <f aca="false">SUM(EL22,EH22,ED22,DZ22,DV22,DR22,DN22,DJ22,DF22,DB22,CX22,CT22,CP22,CL22,CH22,CD22,BZ22,BV22,BR22,BN22,BJ22,BF22,BB22,AX22,AT22,AP22,AL22,AH22,AD22,Z22,V22,R22,N22,J22,F22)</f>
        <v>0</v>
      </c>
      <c r="EP22" s="15" t="n">
        <f aca="false">SUM(EO22,EN22,EM22)</f>
        <v>34</v>
      </c>
      <c r="EQ22" s="15" t="str">
        <f aca="false">IF(EM22&gt;17,"Прийнято","Не прийнято")</f>
        <v>Прийнято</v>
      </c>
    </row>
    <row r="23" customFormat="false" ht="0.6" hidden="true" customHeight="true" outlineLevel="0" collapsed="false">
      <c r="A23" s="8" t="n">
        <v>18</v>
      </c>
      <c r="B23" s="14"/>
      <c r="C23" s="8" t="s">
        <v>47</v>
      </c>
      <c r="D23" s="15" t="n">
        <f aca="false">IF(C23="За",1,0)</f>
        <v>1</v>
      </c>
      <c r="E23" s="15" t="n">
        <f aca="false">IF(C23="Проти",1,0)</f>
        <v>0</v>
      </c>
      <c r="F23" s="15" t="n">
        <f aca="false">IF(C23="Утримався",1,0)</f>
        <v>0</v>
      </c>
      <c r="G23" s="8" t="s">
        <v>47</v>
      </c>
      <c r="H23" s="15" t="n">
        <f aca="false">IF(G23="За",1,0)</f>
        <v>1</v>
      </c>
      <c r="I23" s="15" t="n">
        <f aca="false">IF(G23="Проти",1,0)</f>
        <v>0</v>
      </c>
      <c r="J23" s="15" t="n">
        <f aca="false">IF(G23="Утримався",1,0)</f>
        <v>0</v>
      </c>
      <c r="K23" s="8" t="s">
        <v>47</v>
      </c>
      <c r="L23" s="15" t="n">
        <f aca="false">IF(K23="За",1,0)</f>
        <v>1</v>
      </c>
      <c r="M23" s="15" t="n">
        <f aca="false">IF(K23="Проти",1,0)</f>
        <v>0</v>
      </c>
      <c r="N23" s="15" t="n">
        <f aca="false">IF(K23="Утримався",1,0)</f>
        <v>0</v>
      </c>
      <c r="O23" s="8" t="s">
        <v>47</v>
      </c>
      <c r="P23" s="15" t="n">
        <f aca="false">IF(O23="За",1,0)</f>
        <v>1</v>
      </c>
      <c r="Q23" s="15" t="n">
        <f aca="false">IF(O23="Проти",1,0)</f>
        <v>0</v>
      </c>
      <c r="R23" s="15" t="n">
        <f aca="false">IF(O23="Утримався",1,0)</f>
        <v>0</v>
      </c>
      <c r="S23" s="8" t="s">
        <v>47</v>
      </c>
      <c r="T23" s="15" t="n">
        <f aca="false">IF(S23="За",1,0)</f>
        <v>1</v>
      </c>
      <c r="U23" s="15" t="n">
        <f aca="false">IF(S23="Проти",1,0)</f>
        <v>0</v>
      </c>
      <c r="V23" s="15" t="n">
        <f aca="false">IF(S23="Утримався",1,0)</f>
        <v>0</v>
      </c>
      <c r="W23" s="8" t="s">
        <v>47</v>
      </c>
      <c r="X23" s="15" t="n">
        <f aca="false">IF(W23="За",1,0)</f>
        <v>1</v>
      </c>
      <c r="Y23" s="15" t="n">
        <f aca="false">IF(W23="Проти",1,0)</f>
        <v>0</v>
      </c>
      <c r="Z23" s="15" t="n">
        <f aca="false">IF(W23="Утримався",1,0)</f>
        <v>0</v>
      </c>
      <c r="AA23" s="8" t="s">
        <v>47</v>
      </c>
      <c r="AB23" s="15" t="n">
        <f aca="false">IF(AA23="За",1,0)</f>
        <v>1</v>
      </c>
      <c r="AC23" s="15" t="n">
        <f aca="false">IF(AA23="Проти",1,0)</f>
        <v>0</v>
      </c>
      <c r="AD23" s="15" t="n">
        <f aca="false">IF(AA23="Утримався",1,0)</f>
        <v>0</v>
      </c>
      <c r="AE23" s="8" t="s">
        <v>47</v>
      </c>
      <c r="AF23" s="15" t="n">
        <f aca="false">IF(AE23="За",1,0)</f>
        <v>1</v>
      </c>
      <c r="AG23" s="15" t="n">
        <f aca="false">IF(AE23="Проти",1,0)</f>
        <v>0</v>
      </c>
      <c r="AH23" s="15" t="n">
        <f aca="false">IF(AE23="Утримався",1,0)</f>
        <v>0</v>
      </c>
      <c r="AI23" s="8" t="s">
        <v>47</v>
      </c>
      <c r="AJ23" s="15" t="n">
        <f aca="false">IF(AI23="За",1,0)</f>
        <v>1</v>
      </c>
      <c r="AK23" s="15" t="n">
        <f aca="false">IF(AI23="Проти",1,0)</f>
        <v>0</v>
      </c>
      <c r="AL23" s="15" t="n">
        <f aca="false">IF(AI23="Утримався",1,0)</f>
        <v>0</v>
      </c>
      <c r="AM23" s="8" t="s">
        <v>47</v>
      </c>
      <c r="AN23" s="15" t="n">
        <f aca="false">IF(AM23="За",1,0)</f>
        <v>1</v>
      </c>
      <c r="AO23" s="15" t="n">
        <f aca="false">IF(AM23="Проти",1,0)</f>
        <v>0</v>
      </c>
      <c r="AP23" s="15" t="n">
        <f aca="false">IF(AM23="Утримався",1,0)</f>
        <v>0</v>
      </c>
      <c r="AQ23" s="8" t="s">
        <v>47</v>
      </c>
      <c r="AR23" s="15" t="n">
        <f aca="false">IF(AQ23="За",1,0)</f>
        <v>1</v>
      </c>
      <c r="AS23" s="15" t="n">
        <f aca="false">IF(AQ23="Проти",1,0)</f>
        <v>0</v>
      </c>
      <c r="AT23" s="15" t="n">
        <f aca="false">IF(AQ23="Утримався",1,0)</f>
        <v>0</v>
      </c>
      <c r="AU23" s="8" t="s">
        <v>47</v>
      </c>
      <c r="AV23" s="15" t="n">
        <f aca="false">IF(AU23="За",1,0)</f>
        <v>1</v>
      </c>
      <c r="AW23" s="15" t="n">
        <f aca="false">IF(AU23="Проти",1,0)</f>
        <v>0</v>
      </c>
      <c r="AX23" s="15" t="n">
        <f aca="false">IF(AU23="Утримався",1,0)</f>
        <v>0</v>
      </c>
      <c r="AY23" s="16" t="s">
        <v>47</v>
      </c>
      <c r="AZ23" s="15" t="n">
        <f aca="false">IF(AY23="За",1,0)</f>
        <v>1</v>
      </c>
      <c r="BA23" s="15" t="n">
        <f aca="false">IF(AY23="Проти",1,0)</f>
        <v>0</v>
      </c>
      <c r="BB23" s="15" t="n">
        <f aca="false">IF(AY23="Утримався",1,0)</f>
        <v>0</v>
      </c>
      <c r="BC23" s="8" t="s">
        <v>47</v>
      </c>
      <c r="BD23" s="15" t="n">
        <f aca="false">IF(BC23="За",1,0)</f>
        <v>1</v>
      </c>
      <c r="BE23" s="15" t="n">
        <f aca="false">IF(BC23="Проти",1,0)</f>
        <v>0</v>
      </c>
      <c r="BF23" s="15" t="n">
        <f aca="false">IF(BC23="Утримався",1,0)</f>
        <v>0</v>
      </c>
      <c r="BG23" s="8" t="s">
        <v>47</v>
      </c>
      <c r="BH23" s="15" t="n">
        <f aca="false">IF(BG23="За",1,0)</f>
        <v>1</v>
      </c>
      <c r="BI23" s="15" t="n">
        <f aca="false">IF(BG23="Проти",1,0)</f>
        <v>0</v>
      </c>
      <c r="BJ23" s="15" t="n">
        <f aca="false">IF(BG23="Утримався",1,0)</f>
        <v>0</v>
      </c>
      <c r="BK23" s="8" t="s">
        <v>47</v>
      </c>
      <c r="BL23" s="15" t="n">
        <f aca="false">IF(BK23="За",1,0)</f>
        <v>1</v>
      </c>
      <c r="BM23" s="15" t="n">
        <f aca="false">IF(BK23="Проти",1,0)</f>
        <v>0</v>
      </c>
      <c r="BN23" s="15" t="n">
        <f aca="false">IF(BK23="Утримався",1,0)</f>
        <v>0</v>
      </c>
      <c r="BO23" s="8" t="s">
        <v>47</v>
      </c>
      <c r="BP23" s="15" t="n">
        <f aca="false">IF(BO23="За",1,0)</f>
        <v>1</v>
      </c>
      <c r="BQ23" s="15" t="n">
        <f aca="false">IF(BO23="Проти",1,0)</f>
        <v>0</v>
      </c>
      <c r="BR23" s="15" t="n">
        <f aca="false">IF(BO23="Утримався",1,0)</f>
        <v>0</v>
      </c>
      <c r="BS23" s="8" t="s">
        <v>47</v>
      </c>
      <c r="BT23" s="15" t="n">
        <f aca="false">IF(BS23="За",1,0)</f>
        <v>1</v>
      </c>
      <c r="BU23" s="15" t="n">
        <f aca="false">IF(BS23="Проти",1,0)</f>
        <v>0</v>
      </c>
      <c r="BV23" s="15" t="n">
        <f aca="false">IF(BS23="Утримався",1,0)</f>
        <v>0</v>
      </c>
      <c r="BW23" s="8" t="s">
        <v>47</v>
      </c>
      <c r="BX23" s="15" t="n">
        <f aca="false">IF(BW23="За",1,0)</f>
        <v>1</v>
      </c>
      <c r="BY23" s="15" t="n">
        <f aca="false">IF(BW23="Проти",1,0)</f>
        <v>0</v>
      </c>
      <c r="BZ23" s="15" t="n">
        <f aca="false">IF(BW23="Утримався",1,0)</f>
        <v>0</v>
      </c>
      <c r="CA23" s="8" t="s">
        <v>47</v>
      </c>
      <c r="CB23" s="15" t="n">
        <f aca="false">IF(CA23="За",1,0)</f>
        <v>1</v>
      </c>
      <c r="CC23" s="15" t="n">
        <f aca="false">IF(CA23="Проти",1,0)</f>
        <v>0</v>
      </c>
      <c r="CD23" s="15" t="n">
        <f aca="false">IF(CA23="Утримався",1,0)</f>
        <v>0</v>
      </c>
      <c r="CE23" s="8" t="s">
        <v>47</v>
      </c>
      <c r="CF23" s="15" t="n">
        <f aca="false">IF(CE23="За",1,0)</f>
        <v>1</v>
      </c>
      <c r="CG23" s="15" t="n">
        <f aca="false">IF(CE23="Проти",1,0)</f>
        <v>0</v>
      </c>
      <c r="CH23" s="15" t="n">
        <f aca="false">IF(CE23="Утримався",1,0)</f>
        <v>0</v>
      </c>
      <c r="CI23" s="8" t="s">
        <v>47</v>
      </c>
      <c r="CJ23" s="15" t="n">
        <f aca="false">IF(CI23="За",1,0)</f>
        <v>1</v>
      </c>
      <c r="CK23" s="15" t="n">
        <f aca="false">IF(CI23="Проти",1,0)</f>
        <v>0</v>
      </c>
      <c r="CL23" s="15" t="n">
        <f aca="false">IF(CI23="Утримався",1,0)</f>
        <v>0</v>
      </c>
      <c r="CM23" s="8" t="s">
        <v>47</v>
      </c>
      <c r="CN23" s="15" t="n">
        <f aca="false">IF(CM23="За",1,0)</f>
        <v>1</v>
      </c>
      <c r="CO23" s="15" t="n">
        <f aca="false">IF(CM23="Проти",1,0)</f>
        <v>0</v>
      </c>
      <c r="CP23" s="15" t="n">
        <f aca="false">IF(CM23="Утримався",1,0)</f>
        <v>0</v>
      </c>
      <c r="CQ23" s="8" t="s">
        <v>47</v>
      </c>
      <c r="CR23" s="15" t="n">
        <f aca="false">IF(CQ23="За",1,0)</f>
        <v>1</v>
      </c>
      <c r="CS23" s="15" t="n">
        <f aca="false">IF(CQ23="Проти",1,0)</f>
        <v>0</v>
      </c>
      <c r="CT23" s="15" t="n">
        <f aca="false">IF(CQ23="Утримався",1,0)</f>
        <v>0</v>
      </c>
      <c r="CU23" s="8" t="s">
        <v>47</v>
      </c>
      <c r="CV23" s="15" t="n">
        <f aca="false">IF(CU23="За",1,0)</f>
        <v>1</v>
      </c>
      <c r="CW23" s="15" t="n">
        <f aca="false">IF(CU23="Проти",1,0)</f>
        <v>0</v>
      </c>
      <c r="CX23" s="15" t="n">
        <f aca="false">IF(CU23="Утримався",1,0)</f>
        <v>0</v>
      </c>
      <c r="CY23" s="8" t="s">
        <v>48</v>
      </c>
      <c r="CZ23" s="15" t="n">
        <f aca="false">IF(CY23="За",1,0)</f>
        <v>0</v>
      </c>
      <c r="DA23" s="15" t="n">
        <f aca="false">IF(CY23="Проти",1,0)</f>
        <v>0</v>
      </c>
      <c r="DB23" s="15" t="n">
        <f aca="false">IF(CY23="Утримався",1,0)</f>
        <v>0</v>
      </c>
      <c r="DC23" s="8" t="s">
        <v>47</v>
      </c>
      <c r="DD23" s="15" t="n">
        <f aca="false">IF(DC23="За",1,0)</f>
        <v>1</v>
      </c>
      <c r="DE23" s="15" t="n">
        <f aca="false">IF(DC23="Проти",1,0)</f>
        <v>0</v>
      </c>
      <c r="DF23" s="15" t="n">
        <f aca="false">IF(DC23="Утримався",1,0)</f>
        <v>0</v>
      </c>
      <c r="DG23" s="8" t="s">
        <v>60</v>
      </c>
      <c r="DH23" s="15" t="n">
        <f aca="false">IF(DG23="За",1,0)</f>
        <v>0</v>
      </c>
      <c r="DI23" s="15" t="n">
        <f aca="false">IF(DG23="Проти",1,0)</f>
        <v>0</v>
      </c>
      <c r="DJ23" s="15" t="n">
        <f aca="false">IF(DG23="Утримався",1,0)</f>
        <v>0</v>
      </c>
      <c r="DK23" s="8" t="s">
        <v>47</v>
      </c>
      <c r="DL23" s="15" t="n">
        <f aca="false">IF(DK23="За",1,0)</f>
        <v>1</v>
      </c>
      <c r="DM23" s="15" t="n">
        <f aca="false">IF(DK23="Проти",1,0)</f>
        <v>0</v>
      </c>
      <c r="DN23" s="15" t="n">
        <f aca="false">IF(DK23="Утримався",1,0)</f>
        <v>0</v>
      </c>
      <c r="DO23" s="8" t="s">
        <v>47</v>
      </c>
      <c r="DP23" s="15" t="n">
        <f aca="false">IF(DO23="За",1,0)</f>
        <v>1</v>
      </c>
      <c r="DQ23" s="15" t="n">
        <f aca="false">IF(DO23="Проти",1,0)</f>
        <v>0</v>
      </c>
      <c r="DR23" s="15" t="n">
        <f aca="false">IF(DO23="Утримався",1,0)</f>
        <v>0</v>
      </c>
      <c r="DS23" s="8" t="s">
        <v>47</v>
      </c>
      <c r="DT23" s="15" t="n">
        <f aca="false">IF(DS23="За",1,0)</f>
        <v>1</v>
      </c>
      <c r="DU23" s="15" t="n">
        <f aca="false">IF(DS23="Проти",1,0)</f>
        <v>0</v>
      </c>
      <c r="DV23" s="15" t="n">
        <f aca="false">IF(DS23="Утримався",1,0)</f>
        <v>0</v>
      </c>
      <c r="DW23" s="8" t="s">
        <v>47</v>
      </c>
      <c r="DX23" s="15" t="n">
        <f aca="false">IF(DW23="За",1,0)</f>
        <v>1</v>
      </c>
      <c r="DY23" s="15" t="n">
        <f aca="false">IF(DW23="Проти",1,0)</f>
        <v>0</v>
      </c>
      <c r="DZ23" s="15" t="n">
        <f aca="false">IF(DW23="Утримався",1,0)</f>
        <v>0</v>
      </c>
      <c r="EA23" s="8" t="s">
        <v>47</v>
      </c>
      <c r="EB23" s="15" t="n">
        <f aca="false">IF(EA23="За",1,0)</f>
        <v>1</v>
      </c>
      <c r="EC23" s="15" t="n">
        <f aca="false">IF(EA23="Проти",1,0)</f>
        <v>0</v>
      </c>
      <c r="ED23" s="15" t="n">
        <f aca="false">IF(EA23="Утримався",1,0)</f>
        <v>0</v>
      </c>
      <c r="EE23" s="8" t="s">
        <v>47</v>
      </c>
      <c r="EF23" s="15" t="n">
        <f aca="false">IF(EE23="За",1,0)</f>
        <v>1</v>
      </c>
      <c r="EG23" s="15" t="n">
        <f aca="false">IF(EE23="Проти",1,0)</f>
        <v>0</v>
      </c>
      <c r="EH23" s="15" t="n">
        <f aca="false">IF(EE23="Утримався",1,0)</f>
        <v>0</v>
      </c>
      <c r="EI23" s="8" t="s">
        <v>47</v>
      </c>
      <c r="EJ23" s="15" t="n">
        <f aca="false">IF(EI23="За",1,0)</f>
        <v>1</v>
      </c>
      <c r="EK23" s="15" t="n">
        <f aca="false">IF(EI23="Проти",1,0)</f>
        <v>0</v>
      </c>
      <c r="EL23" s="15" t="n">
        <f aca="false">IF(EI23="Утримався",1,0)</f>
        <v>0</v>
      </c>
      <c r="EM23" s="15" t="n">
        <f aca="false">SUM(D23,H23,L23,P23,T23,X23,AB23,AF23,AJ23,AN23,AR23,AV23,AZ23,BD23,BH23,BL23,BP23,BT23,BX23,CB23,CF23,CJ23,CN23,CR23,CV23,CZ23,DD23,DH23,DL23,DP23,DT23,DX23,EB23,EF23,EJ23)</f>
        <v>33</v>
      </c>
      <c r="EN23" s="15" t="n">
        <f aca="false">SUM(EK23,EG23,EC23,DY23,DU23,DQ23,DM23,DI23,DE23,DA23,CW23,CS23,CO23,CK23,CG23,CC23,BY23,BU23,BQ23,BM23,BI23,BE23,BA23,AW23,AS23,AO23,AK23,AG23,AC23,Y23,U23,Q23,M23,I23,E23)</f>
        <v>0</v>
      </c>
      <c r="EO23" s="15" t="n">
        <f aca="false">SUM(EL23,EH23,ED23,DZ23,DV23,DR23,DN23,DJ23,DF23,DB23,CX23,CT23,CP23,CL23,CH23,CD23,BZ23,BV23,BR23,BN23,BJ23,BF23,BB23,AX23,AT23,AP23,AL23,AH23,AD23,Z23,V23,R23,N23,J23,F23)</f>
        <v>0</v>
      </c>
      <c r="EP23" s="15" t="n">
        <f aca="false">SUM(EO23,EN23,EM23)</f>
        <v>33</v>
      </c>
      <c r="EQ23" s="15" t="str">
        <f aca="false">IF(EM23&gt;17,"Прийнято","Не прийнято")</f>
        <v>Прийнято</v>
      </c>
    </row>
    <row r="24" customFormat="false" ht="87" hidden="true" customHeight="true" outlineLevel="0" collapsed="false">
      <c r="A24" s="8" t="n">
        <v>19</v>
      </c>
      <c r="B24" s="14"/>
      <c r="C24" s="8" t="s">
        <v>47</v>
      </c>
      <c r="D24" s="15" t="n">
        <f aca="false">IF(C24="За",1,0)</f>
        <v>1</v>
      </c>
      <c r="E24" s="15" t="n">
        <f aca="false">IF(C24="Проти",1,0)</f>
        <v>0</v>
      </c>
      <c r="F24" s="15" t="n">
        <f aca="false">IF(C24="Утримався",1,0)</f>
        <v>0</v>
      </c>
      <c r="G24" s="8" t="s">
        <v>47</v>
      </c>
      <c r="H24" s="15" t="n">
        <f aca="false">IF(G24="За",1,0)</f>
        <v>1</v>
      </c>
      <c r="I24" s="15" t="n">
        <f aca="false">IF(G24="Проти",1,0)</f>
        <v>0</v>
      </c>
      <c r="J24" s="15" t="n">
        <f aca="false">IF(G24="Утримався",1,0)</f>
        <v>0</v>
      </c>
      <c r="K24" s="8" t="s">
        <v>47</v>
      </c>
      <c r="L24" s="15" t="n">
        <f aca="false">IF(K24="За",1,0)</f>
        <v>1</v>
      </c>
      <c r="M24" s="15" t="n">
        <f aca="false">IF(K24="Проти",1,0)</f>
        <v>0</v>
      </c>
      <c r="N24" s="15" t="n">
        <f aca="false">IF(K24="Утримався",1,0)</f>
        <v>0</v>
      </c>
      <c r="O24" s="8" t="s">
        <v>47</v>
      </c>
      <c r="P24" s="15" t="n">
        <f aca="false">IF(O24="За",1,0)</f>
        <v>1</v>
      </c>
      <c r="Q24" s="15" t="n">
        <f aca="false">IF(O24="Проти",1,0)</f>
        <v>0</v>
      </c>
      <c r="R24" s="15" t="n">
        <f aca="false">IF(O24="Утримався",1,0)</f>
        <v>0</v>
      </c>
      <c r="S24" s="8" t="s">
        <v>47</v>
      </c>
      <c r="T24" s="15" t="n">
        <f aca="false">IF(S24="За",1,0)</f>
        <v>1</v>
      </c>
      <c r="U24" s="15" t="n">
        <f aca="false">IF(S24="Проти",1,0)</f>
        <v>0</v>
      </c>
      <c r="V24" s="15" t="n">
        <f aca="false">IF(S24="Утримався",1,0)</f>
        <v>0</v>
      </c>
      <c r="W24" s="8" t="s">
        <v>47</v>
      </c>
      <c r="X24" s="15" t="n">
        <f aca="false">IF(W24="За",1,0)</f>
        <v>1</v>
      </c>
      <c r="Y24" s="15" t="n">
        <f aca="false">IF(W24="Проти",1,0)</f>
        <v>0</v>
      </c>
      <c r="Z24" s="15" t="n">
        <f aca="false">IF(W24="Утримався",1,0)</f>
        <v>0</v>
      </c>
      <c r="AA24" s="8" t="s">
        <v>47</v>
      </c>
      <c r="AB24" s="15" t="n">
        <f aca="false">IF(AA24="За",1,0)</f>
        <v>1</v>
      </c>
      <c r="AC24" s="15" t="n">
        <f aca="false">IF(AA24="Проти",1,0)</f>
        <v>0</v>
      </c>
      <c r="AD24" s="15" t="n">
        <f aca="false">IF(AA24="Утримався",1,0)</f>
        <v>0</v>
      </c>
      <c r="AE24" s="8" t="s">
        <v>47</v>
      </c>
      <c r="AF24" s="15" t="n">
        <f aca="false">IF(AE24="За",1,0)</f>
        <v>1</v>
      </c>
      <c r="AG24" s="15" t="n">
        <f aca="false">IF(AE24="Проти",1,0)</f>
        <v>0</v>
      </c>
      <c r="AH24" s="15" t="n">
        <f aca="false">IF(AE24="Утримався",1,0)</f>
        <v>0</v>
      </c>
      <c r="AI24" s="8" t="s">
        <v>47</v>
      </c>
      <c r="AJ24" s="15" t="n">
        <f aca="false">IF(AI24="За",1,0)</f>
        <v>1</v>
      </c>
      <c r="AK24" s="15" t="n">
        <f aca="false">IF(AI24="Проти",1,0)</f>
        <v>0</v>
      </c>
      <c r="AL24" s="15" t="n">
        <f aca="false">IF(AI24="Утримався",1,0)</f>
        <v>0</v>
      </c>
      <c r="AM24" s="8" t="s">
        <v>47</v>
      </c>
      <c r="AN24" s="15" t="n">
        <f aca="false">IF(AM24="За",1,0)</f>
        <v>1</v>
      </c>
      <c r="AO24" s="15" t="n">
        <f aca="false">IF(AM24="Проти",1,0)</f>
        <v>0</v>
      </c>
      <c r="AP24" s="15" t="n">
        <f aca="false">IF(AM24="Утримався",1,0)</f>
        <v>0</v>
      </c>
      <c r="AQ24" s="8" t="s">
        <v>47</v>
      </c>
      <c r="AR24" s="15" t="n">
        <f aca="false">IF(AQ24="За",1,0)</f>
        <v>1</v>
      </c>
      <c r="AS24" s="15" t="n">
        <f aca="false">IF(AQ24="Проти",1,0)</f>
        <v>0</v>
      </c>
      <c r="AT24" s="15" t="n">
        <f aca="false">IF(AQ24="Утримався",1,0)</f>
        <v>0</v>
      </c>
      <c r="AU24" s="8" t="s">
        <v>47</v>
      </c>
      <c r="AV24" s="15" t="n">
        <f aca="false">IF(AU24="За",1,0)</f>
        <v>1</v>
      </c>
      <c r="AW24" s="15" t="n">
        <f aca="false">IF(AU24="Проти",1,0)</f>
        <v>0</v>
      </c>
      <c r="AX24" s="15" t="n">
        <f aca="false">IF(AU24="Утримався",1,0)</f>
        <v>0</v>
      </c>
      <c r="AY24" s="16" t="s">
        <v>47</v>
      </c>
      <c r="AZ24" s="15" t="n">
        <f aca="false">IF(AY24="За",1,0)</f>
        <v>1</v>
      </c>
      <c r="BA24" s="15" t="n">
        <f aca="false">IF(AY24="Проти",1,0)</f>
        <v>0</v>
      </c>
      <c r="BB24" s="15" t="n">
        <f aca="false">IF(AY24="Утримався",1,0)</f>
        <v>0</v>
      </c>
      <c r="BC24" s="8" t="s">
        <v>47</v>
      </c>
      <c r="BD24" s="15" t="n">
        <f aca="false">IF(BC24="За",1,0)</f>
        <v>1</v>
      </c>
      <c r="BE24" s="15" t="n">
        <f aca="false">IF(BC24="Проти",1,0)</f>
        <v>0</v>
      </c>
      <c r="BF24" s="15" t="n">
        <f aca="false">IF(BC24="Утримався",1,0)</f>
        <v>0</v>
      </c>
      <c r="BG24" s="8" t="s">
        <v>47</v>
      </c>
      <c r="BH24" s="15" t="n">
        <f aca="false">IF(BG24="За",1,0)</f>
        <v>1</v>
      </c>
      <c r="BI24" s="15" t="n">
        <f aca="false">IF(BG24="Проти",1,0)</f>
        <v>0</v>
      </c>
      <c r="BJ24" s="15" t="n">
        <f aca="false">IF(BG24="Утримався",1,0)</f>
        <v>0</v>
      </c>
      <c r="BK24" s="8" t="s">
        <v>47</v>
      </c>
      <c r="BL24" s="15" t="n">
        <f aca="false">IF(BK24="За",1,0)</f>
        <v>1</v>
      </c>
      <c r="BM24" s="15" t="n">
        <f aca="false">IF(BK24="Проти",1,0)</f>
        <v>0</v>
      </c>
      <c r="BN24" s="15" t="n">
        <f aca="false">IF(BK24="Утримався",1,0)</f>
        <v>0</v>
      </c>
      <c r="BO24" s="8" t="s">
        <v>47</v>
      </c>
      <c r="BP24" s="15" t="n">
        <f aca="false">IF(BO24="За",1,0)</f>
        <v>1</v>
      </c>
      <c r="BQ24" s="15" t="n">
        <f aca="false">IF(BO24="Проти",1,0)</f>
        <v>0</v>
      </c>
      <c r="BR24" s="15" t="n">
        <f aca="false">IF(BO24="Утримався",1,0)</f>
        <v>0</v>
      </c>
      <c r="BS24" s="8" t="s">
        <v>47</v>
      </c>
      <c r="BT24" s="15" t="n">
        <f aca="false">IF(BS24="За",1,0)</f>
        <v>1</v>
      </c>
      <c r="BU24" s="15" t="n">
        <f aca="false">IF(BS24="Проти",1,0)</f>
        <v>0</v>
      </c>
      <c r="BV24" s="15" t="n">
        <f aca="false">IF(BS24="Утримався",1,0)</f>
        <v>0</v>
      </c>
      <c r="BW24" s="8" t="s">
        <v>47</v>
      </c>
      <c r="BX24" s="15" t="n">
        <f aca="false">IF(BW24="За",1,0)</f>
        <v>1</v>
      </c>
      <c r="BY24" s="15" t="n">
        <f aca="false">IF(BW24="Проти",1,0)</f>
        <v>0</v>
      </c>
      <c r="BZ24" s="15" t="n">
        <f aca="false">IF(BW24="Утримався",1,0)</f>
        <v>0</v>
      </c>
      <c r="CA24" s="8" t="s">
        <v>47</v>
      </c>
      <c r="CB24" s="15" t="n">
        <f aca="false">IF(CA24="За",1,0)</f>
        <v>1</v>
      </c>
      <c r="CC24" s="15" t="n">
        <f aca="false">IF(CA24="Проти",1,0)</f>
        <v>0</v>
      </c>
      <c r="CD24" s="15" t="n">
        <f aca="false">IF(CA24="Утримався",1,0)</f>
        <v>0</v>
      </c>
      <c r="CE24" s="8" t="s">
        <v>47</v>
      </c>
      <c r="CF24" s="15" t="n">
        <f aca="false">IF(CE24="За",1,0)</f>
        <v>1</v>
      </c>
      <c r="CG24" s="15" t="n">
        <f aca="false">IF(CE24="Проти",1,0)</f>
        <v>0</v>
      </c>
      <c r="CH24" s="15" t="n">
        <f aca="false">IF(CE24="Утримався",1,0)</f>
        <v>0</v>
      </c>
      <c r="CI24" s="8" t="s">
        <v>47</v>
      </c>
      <c r="CJ24" s="15" t="n">
        <f aca="false">IF(CI24="За",1,0)</f>
        <v>1</v>
      </c>
      <c r="CK24" s="15" t="n">
        <f aca="false">IF(CI24="Проти",1,0)</f>
        <v>0</v>
      </c>
      <c r="CL24" s="15" t="n">
        <f aca="false">IF(CI24="Утримався",1,0)</f>
        <v>0</v>
      </c>
      <c r="CM24" s="8" t="s">
        <v>47</v>
      </c>
      <c r="CN24" s="15" t="n">
        <f aca="false">IF(CM24="За",1,0)</f>
        <v>1</v>
      </c>
      <c r="CO24" s="15" t="n">
        <f aca="false">IF(CM24="Проти",1,0)</f>
        <v>0</v>
      </c>
      <c r="CP24" s="15" t="n">
        <f aca="false">IF(CM24="Утримався",1,0)</f>
        <v>0</v>
      </c>
      <c r="CQ24" s="8" t="s">
        <v>47</v>
      </c>
      <c r="CR24" s="15" t="n">
        <f aca="false">IF(CQ24="За",1,0)</f>
        <v>1</v>
      </c>
      <c r="CS24" s="15" t="n">
        <f aca="false">IF(CQ24="Проти",1,0)</f>
        <v>0</v>
      </c>
      <c r="CT24" s="15" t="n">
        <f aca="false">IF(CQ24="Утримався",1,0)</f>
        <v>0</v>
      </c>
      <c r="CU24" s="8" t="s">
        <v>47</v>
      </c>
      <c r="CV24" s="15" t="n">
        <f aca="false">IF(CU24="За",1,0)</f>
        <v>1</v>
      </c>
      <c r="CW24" s="15" t="n">
        <f aca="false">IF(CU24="Проти",1,0)</f>
        <v>0</v>
      </c>
      <c r="CX24" s="15" t="n">
        <f aca="false">IF(CU24="Утримався",1,0)</f>
        <v>0</v>
      </c>
      <c r="CY24" s="8" t="s">
        <v>47</v>
      </c>
      <c r="CZ24" s="15" t="n">
        <f aca="false">IF(CY24="За",1,0)</f>
        <v>1</v>
      </c>
      <c r="DA24" s="15" t="n">
        <f aca="false">IF(CY24="Проти",1,0)</f>
        <v>0</v>
      </c>
      <c r="DB24" s="15" t="n">
        <f aca="false">IF(CY24="Утримався",1,0)</f>
        <v>0</v>
      </c>
      <c r="DC24" s="8" t="s">
        <v>47</v>
      </c>
      <c r="DD24" s="15" t="n">
        <f aca="false">IF(DC24="За",1,0)</f>
        <v>1</v>
      </c>
      <c r="DE24" s="15" t="n">
        <f aca="false">IF(DC24="Проти",1,0)</f>
        <v>0</v>
      </c>
      <c r="DF24" s="15" t="n">
        <f aca="false">IF(DC24="Утримався",1,0)</f>
        <v>0</v>
      </c>
      <c r="DG24" s="8" t="s">
        <v>60</v>
      </c>
      <c r="DH24" s="15" t="n">
        <f aca="false">IF(DG24="За",1,0)</f>
        <v>0</v>
      </c>
      <c r="DI24" s="15" t="n">
        <f aca="false">IF(DG24="Проти",1,0)</f>
        <v>0</v>
      </c>
      <c r="DJ24" s="15" t="n">
        <f aca="false">IF(DG24="Утримався",1,0)</f>
        <v>0</v>
      </c>
      <c r="DK24" s="8" t="s">
        <v>47</v>
      </c>
      <c r="DL24" s="15" t="n">
        <f aca="false">IF(DK24="За",1,0)</f>
        <v>1</v>
      </c>
      <c r="DM24" s="15" t="n">
        <f aca="false">IF(DK24="Проти",1,0)</f>
        <v>0</v>
      </c>
      <c r="DN24" s="15" t="n">
        <f aca="false">IF(DK24="Утримався",1,0)</f>
        <v>0</v>
      </c>
      <c r="DO24" s="8" t="s">
        <v>47</v>
      </c>
      <c r="DP24" s="15" t="n">
        <f aca="false">IF(DO24="За",1,0)</f>
        <v>1</v>
      </c>
      <c r="DQ24" s="15" t="n">
        <f aca="false">IF(DO24="Проти",1,0)</f>
        <v>0</v>
      </c>
      <c r="DR24" s="15" t="n">
        <f aca="false">IF(DO24="Утримався",1,0)</f>
        <v>0</v>
      </c>
      <c r="DS24" s="8" t="s">
        <v>47</v>
      </c>
      <c r="DT24" s="15" t="n">
        <f aca="false">IF(DS24="За",1,0)</f>
        <v>1</v>
      </c>
      <c r="DU24" s="15" t="n">
        <f aca="false">IF(DS24="Проти",1,0)</f>
        <v>0</v>
      </c>
      <c r="DV24" s="15" t="n">
        <f aca="false">IF(DS24="Утримався",1,0)</f>
        <v>0</v>
      </c>
      <c r="DW24" s="8" t="s">
        <v>47</v>
      </c>
      <c r="DX24" s="15" t="n">
        <f aca="false">IF(DW24="За",1,0)</f>
        <v>1</v>
      </c>
      <c r="DY24" s="15" t="n">
        <f aca="false">IF(DW24="Проти",1,0)</f>
        <v>0</v>
      </c>
      <c r="DZ24" s="15" t="n">
        <f aca="false">IF(DW24="Утримався",1,0)</f>
        <v>0</v>
      </c>
      <c r="EA24" s="8" t="s">
        <v>47</v>
      </c>
      <c r="EB24" s="15" t="n">
        <f aca="false">IF(EA24="За",1,0)</f>
        <v>1</v>
      </c>
      <c r="EC24" s="15" t="n">
        <f aca="false">IF(EA24="Проти",1,0)</f>
        <v>0</v>
      </c>
      <c r="ED24" s="15" t="n">
        <f aca="false">IF(EA24="Утримався",1,0)</f>
        <v>0</v>
      </c>
      <c r="EE24" s="8" t="s">
        <v>47</v>
      </c>
      <c r="EF24" s="15" t="n">
        <f aca="false">IF(EE24="За",1,0)</f>
        <v>1</v>
      </c>
      <c r="EG24" s="15" t="n">
        <f aca="false">IF(EE24="Проти",1,0)</f>
        <v>0</v>
      </c>
      <c r="EH24" s="15" t="n">
        <f aca="false">IF(EE24="Утримався",1,0)</f>
        <v>0</v>
      </c>
      <c r="EI24" s="8" t="s">
        <v>47</v>
      </c>
      <c r="EJ24" s="15" t="n">
        <f aca="false">IF(EI24="За",1,0)</f>
        <v>1</v>
      </c>
      <c r="EK24" s="15" t="n">
        <f aca="false">IF(EI24="Проти",1,0)</f>
        <v>0</v>
      </c>
      <c r="EL24" s="15" t="n">
        <f aca="false">IF(EI24="Утримався",1,0)</f>
        <v>0</v>
      </c>
      <c r="EM24" s="15" t="n">
        <f aca="false">SUM(D24,H24,L24,P24,T24,X24,AB24,AF24,AJ24,AN24,AR24,AV24,AZ24,BD24,BH24,BL24,BP24,BT24,BX24,CB24,CF24,CJ24,CN24,CR24,CV24,CZ24,DD24,DH24,DL24,DP24,DT24,DX24,EB24,EF24,EJ24)</f>
        <v>34</v>
      </c>
      <c r="EN24" s="15" t="n">
        <f aca="false">SUM(EK24,EG24,EC24,DY24,DU24,DQ24,DM24,DI24,DE24,DA24,CW24,CS24,CO24,CK24,CG24,CC24,BY24,BU24,BQ24,BM24,BI24,BE24,BA24,AW24,AS24,AO24,AK24,AG24,AC24,Y24,U24,Q24,M24,I24,E24)</f>
        <v>0</v>
      </c>
      <c r="EO24" s="15" t="n">
        <f aca="false">SUM(EL24,EH24,ED24,DZ24,DV24,DR24,DN24,DJ24,DF24,DB24,CX24,CT24,CP24,CL24,CH24,CD24,BZ24,BV24,BR24,BN24,BJ24,BF24,BB24,AX24,AT24,AP24,AL24,AH24,AD24,Z24,V24,R24,N24,J24,F24)</f>
        <v>0</v>
      </c>
      <c r="EP24" s="15" t="n">
        <f aca="false">SUM(EO24,EN24,EM24)</f>
        <v>34</v>
      </c>
      <c r="EQ24" s="15" t="str">
        <f aca="false">IF(EM24&gt;17,"Прийнято","Не прийнято")</f>
        <v>Прийнято</v>
      </c>
    </row>
    <row r="25" customFormat="false" ht="1.5" hidden="true" customHeight="true" outlineLevel="0" collapsed="false">
      <c r="A25" s="8" t="n">
        <v>15</v>
      </c>
      <c r="B25" s="21"/>
      <c r="C25" s="8" t="s">
        <v>47</v>
      </c>
      <c r="D25" s="15" t="n">
        <f aca="false">IF(C25="За",1,0)</f>
        <v>1</v>
      </c>
      <c r="E25" s="15" t="n">
        <f aca="false">IF(C25="Проти",1,0)</f>
        <v>0</v>
      </c>
      <c r="F25" s="15" t="n">
        <f aca="false">IF(C25="Утримався",1,0)</f>
        <v>0</v>
      </c>
      <c r="G25" s="8" t="s">
        <v>47</v>
      </c>
      <c r="H25" s="15" t="n">
        <f aca="false">IF(G25="За",1,0)</f>
        <v>1</v>
      </c>
      <c r="I25" s="15" t="n">
        <f aca="false">IF(G25="Проти",1,0)</f>
        <v>0</v>
      </c>
      <c r="J25" s="15" t="n">
        <f aca="false">IF(G25="Утримався",1,0)</f>
        <v>0</v>
      </c>
      <c r="K25" s="8" t="s">
        <v>47</v>
      </c>
      <c r="L25" s="15" t="n">
        <f aca="false">IF(K25="За",1,0)</f>
        <v>1</v>
      </c>
      <c r="M25" s="15" t="n">
        <f aca="false">IF(K25="Проти",1,0)</f>
        <v>0</v>
      </c>
      <c r="N25" s="15" t="n">
        <f aca="false">IF(K25="Утримався",1,0)</f>
        <v>0</v>
      </c>
      <c r="O25" s="8" t="s">
        <v>47</v>
      </c>
      <c r="P25" s="15" t="n">
        <f aca="false">IF(O25="За",1,0)</f>
        <v>1</v>
      </c>
      <c r="Q25" s="15" t="n">
        <f aca="false">IF(O25="Проти",1,0)</f>
        <v>0</v>
      </c>
      <c r="R25" s="15" t="n">
        <f aca="false">IF(O25="Утримався",1,0)</f>
        <v>0</v>
      </c>
      <c r="S25" s="8" t="s">
        <v>47</v>
      </c>
      <c r="T25" s="15" t="n">
        <f aca="false">IF(S25="За",1,0)</f>
        <v>1</v>
      </c>
      <c r="U25" s="15" t="n">
        <f aca="false">IF(S25="Проти",1,0)</f>
        <v>0</v>
      </c>
      <c r="V25" s="15" t="n">
        <f aca="false">IF(S25="Утримався",1,0)</f>
        <v>0</v>
      </c>
      <c r="W25" s="8" t="s">
        <v>47</v>
      </c>
      <c r="X25" s="15" t="n">
        <f aca="false">IF(W25="За",1,0)</f>
        <v>1</v>
      </c>
      <c r="Y25" s="15" t="n">
        <f aca="false">IF(W25="Проти",1,0)</f>
        <v>0</v>
      </c>
      <c r="Z25" s="15" t="n">
        <f aca="false">IF(W25="Утримався",1,0)</f>
        <v>0</v>
      </c>
      <c r="AA25" s="8" t="s">
        <v>47</v>
      </c>
      <c r="AB25" s="15" t="n">
        <f aca="false">IF(AA25="За",1,0)</f>
        <v>1</v>
      </c>
      <c r="AC25" s="15" t="n">
        <f aca="false">IF(AA25="Проти",1,0)</f>
        <v>0</v>
      </c>
      <c r="AD25" s="15" t="n">
        <f aca="false">IF(AA25="Утримався",1,0)</f>
        <v>0</v>
      </c>
      <c r="AE25" s="8" t="s">
        <v>47</v>
      </c>
      <c r="AF25" s="15" t="n">
        <f aca="false">IF(AE25="За",1,0)</f>
        <v>1</v>
      </c>
      <c r="AG25" s="15" t="n">
        <f aca="false">IF(AE25="Проти",1,0)</f>
        <v>0</v>
      </c>
      <c r="AH25" s="15" t="n">
        <f aca="false">IF(AE25="Утримався",1,0)</f>
        <v>0</v>
      </c>
      <c r="AI25" s="8" t="s">
        <v>47</v>
      </c>
      <c r="AJ25" s="15" t="n">
        <f aca="false">IF(AI25="За",1,0)</f>
        <v>1</v>
      </c>
      <c r="AK25" s="15" t="n">
        <f aca="false">IF(AI25="Проти",1,0)</f>
        <v>0</v>
      </c>
      <c r="AL25" s="15" t="n">
        <f aca="false">IF(AI25="Утримався",1,0)</f>
        <v>0</v>
      </c>
      <c r="AM25" s="8" t="s">
        <v>47</v>
      </c>
      <c r="AN25" s="15" t="n">
        <f aca="false">IF(AM25="За",1,0)</f>
        <v>1</v>
      </c>
      <c r="AO25" s="15" t="n">
        <f aca="false">IF(AM25="Проти",1,0)</f>
        <v>0</v>
      </c>
      <c r="AP25" s="15" t="n">
        <f aca="false">IF(AM25="Утримався",1,0)</f>
        <v>0</v>
      </c>
      <c r="AQ25" s="8" t="s">
        <v>47</v>
      </c>
      <c r="AR25" s="15" t="n">
        <f aca="false">IF(AQ25="За",1,0)</f>
        <v>1</v>
      </c>
      <c r="AS25" s="15" t="n">
        <f aca="false">IF(AQ25="Проти",1,0)</f>
        <v>0</v>
      </c>
      <c r="AT25" s="15" t="n">
        <f aca="false">IF(AQ25="Утримався",1,0)</f>
        <v>0</v>
      </c>
      <c r="AU25" s="8" t="s">
        <v>47</v>
      </c>
      <c r="AV25" s="15" t="n">
        <f aca="false">IF(AU25="За",1,0)</f>
        <v>1</v>
      </c>
      <c r="AW25" s="15" t="n">
        <f aca="false">IF(AU25="Проти",1,0)</f>
        <v>0</v>
      </c>
      <c r="AX25" s="15" t="n">
        <f aca="false">IF(AU25="Утримався",1,0)</f>
        <v>0</v>
      </c>
      <c r="AY25" s="16" t="s">
        <v>47</v>
      </c>
      <c r="AZ25" s="15" t="n">
        <f aca="false">IF(AY25="За",1,0)</f>
        <v>1</v>
      </c>
      <c r="BA25" s="15" t="n">
        <f aca="false">IF(AY25="Проти",1,0)</f>
        <v>0</v>
      </c>
      <c r="BB25" s="15" t="n">
        <f aca="false">IF(AY25="Утримався",1,0)</f>
        <v>0</v>
      </c>
      <c r="BC25" s="8" t="s">
        <v>47</v>
      </c>
      <c r="BD25" s="15" t="n">
        <f aca="false">IF(BC25="За",1,0)</f>
        <v>1</v>
      </c>
      <c r="BE25" s="15" t="n">
        <f aca="false">IF(BC25="Проти",1,0)</f>
        <v>0</v>
      </c>
      <c r="BF25" s="15" t="n">
        <f aca="false">IF(BC25="Утримався",1,0)</f>
        <v>0</v>
      </c>
      <c r="BG25" s="8" t="s">
        <v>47</v>
      </c>
      <c r="BH25" s="15" t="n">
        <f aca="false">IF(BG25="За",1,0)</f>
        <v>1</v>
      </c>
      <c r="BI25" s="15" t="n">
        <f aca="false">IF(BG25="Проти",1,0)</f>
        <v>0</v>
      </c>
      <c r="BJ25" s="15" t="n">
        <f aca="false">IF(BG25="Утримався",1,0)</f>
        <v>0</v>
      </c>
      <c r="BK25" s="8" t="s">
        <v>47</v>
      </c>
      <c r="BL25" s="15" t="n">
        <f aca="false">IF(BK25="За",1,0)</f>
        <v>1</v>
      </c>
      <c r="BM25" s="15" t="n">
        <f aca="false">IF(BK25="Проти",1,0)</f>
        <v>0</v>
      </c>
      <c r="BN25" s="15" t="n">
        <f aca="false">IF(BK25="Утримався",1,0)</f>
        <v>0</v>
      </c>
      <c r="BO25" s="8" t="s">
        <v>47</v>
      </c>
      <c r="BP25" s="15" t="n">
        <f aca="false">IF(BO25="За",1,0)</f>
        <v>1</v>
      </c>
      <c r="BQ25" s="15" t="n">
        <f aca="false">IF(BO25="Проти",1,0)</f>
        <v>0</v>
      </c>
      <c r="BR25" s="15" t="n">
        <f aca="false">IF(BO25="Утримався",1,0)</f>
        <v>0</v>
      </c>
      <c r="BS25" s="8" t="s">
        <v>47</v>
      </c>
      <c r="BT25" s="15" t="n">
        <f aca="false">IF(BS25="За",1,0)</f>
        <v>1</v>
      </c>
      <c r="BU25" s="15" t="n">
        <f aca="false">IF(BS25="Проти",1,0)</f>
        <v>0</v>
      </c>
      <c r="BV25" s="15" t="n">
        <f aca="false">IF(BS25="Утримався",1,0)</f>
        <v>0</v>
      </c>
      <c r="BW25" s="8" t="s">
        <v>47</v>
      </c>
      <c r="BX25" s="15" t="n">
        <f aca="false">IF(BW25="За",1,0)</f>
        <v>1</v>
      </c>
      <c r="BY25" s="15" t="n">
        <f aca="false">IF(BW25="Проти",1,0)</f>
        <v>0</v>
      </c>
      <c r="BZ25" s="15" t="n">
        <f aca="false">IF(BW25="Утримався",1,0)</f>
        <v>0</v>
      </c>
      <c r="CA25" s="8" t="s">
        <v>47</v>
      </c>
      <c r="CB25" s="15" t="n">
        <f aca="false">IF(CA25="За",1,0)</f>
        <v>1</v>
      </c>
      <c r="CC25" s="15" t="n">
        <f aca="false">IF(CA25="Проти",1,0)</f>
        <v>0</v>
      </c>
      <c r="CD25" s="15" t="n">
        <f aca="false">IF(CA25="Утримався",1,0)</f>
        <v>0</v>
      </c>
      <c r="CE25" s="8" t="s">
        <v>47</v>
      </c>
      <c r="CF25" s="15" t="n">
        <f aca="false">IF(CE25="За",1,0)</f>
        <v>1</v>
      </c>
      <c r="CG25" s="15" t="n">
        <f aca="false">IF(CE25="Проти",1,0)</f>
        <v>0</v>
      </c>
      <c r="CH25" s="15" t="n">
        <f aca="false">IF(CE25="Утримався",1,0)</f>
        <v>0</v>
      </c>
      <c r="CI25" s="8" t="s">
        <v>47</v>
      </c>
      <c r="CJ25" s="15" t="n">
        <f aca="false">IF(CI25="За",1,0)</f>
        <v>1</v>
      </c>
      <c r="CK25" s="15" t="n">
        <f aca="false">IF(CI25="Проти",1,0)</f>
        <v>0</v>
      </c>
      <c r="CL25" s="15" t="n">
        <f aca="false">IF(CI25="Утримався",1,0)</f>
        <v>0</v>
      </c>
      <c r="CM25" s="8" t="s">
        <v>47</v>
      </c>
      <c r="CN25" s="15" t="n">
        <f aca="false">IF(CM25="За",1,0)</f>
        <v>1</v>
      </c>
      <c r="CO25" s="15" t="n">
        <f aca="false">IF(CM25="Проти",1,0)</f>
        <v>0</v>
      </c>
      <c r="CP25" s="15" t="n">
        <f aca="false">IF(CM25="Утримався",1,0)</f>
        <v>0</v>
      </c>
      <c r="CQ25" s="8" t="s">
        <v>47</v>
      </c>
      <c r="CR25" s="15" t="n">
        <f aca="false">IF(CQ25="За",1,0)</f>
        <v>1</v>
      </c>
      <c r="CS25" s="15" t="n">
        <f aca="false">IF(CQ25="Проти",1,0)</f>
        <v>0</v>
      </c>
      <c r="CT25" s="15" t="n">
        <f aca="false">IF(CQ25="Утримався",1,0)</f>
        <v>0</v>
      </c>
      <c r="CU25" s="8" t="s">
        <v>47</v>
      </c>
      <c r="CV25" s="15" t="n">
        <f aca="false">IF(CU25="За",1,0)</f>
        <v>1</v>
      </c>
      <c r="CW25" s="15" t="n">
        <f aca="false">IF(CU25="Проти",1,0)</f>
        <v>0</v>
      </c>
      <c r="CX25" s="15" t="n">
        <f aca="false">IF(CU25="Утримався",1,0)</f>
        <v>0</v>
      </c>
      <c r="CY25" s="8" t="s">
        <v>47</v>
      </c>
      <c r="CZ25" s="15" t="n">
        <f aca="false">IF(CY25="За",1,0)</f>
        <v>1</v>
      </c>
      <c r="DA25" s="15" t="n">
        <f aca="false">IF(CY25="Проти",1,0)</f>
        <v>0</v>
      </c>
      <c r="DB25" s="15" t="n">
        <f aca="false">IF(CY25="Утримався",1,0)</f>
        <v>0</v>
      </c>
      <c r="DC25" s="8" t="s">
        <v>47</v>
      </c>
      <c r="DD25" s="15" t="n">
        <f aca="false">IF(DC25="За",1,0)</f>
        <v>1</v>
      </c>
      <c r="DE25" s="15" t="n">
        <f aca="false">IF(DC25="Проти",1,0)</f>
        <v>0</v>
      </c>
      <c r="DF25" s="15" t="n">
        <f aca="false">IF(DC25="Утримався",1,0)</f>
        <v>0</v>
      </c>
      <c r="DG25" s="8" t="s">
        <v>60</v>
      </c>
      <c r="DH25" s="15" t="n">
        <f aca="false">IF(DG25="За",1,0)</f>
        <v>0</v>
      </c>
      <c r="DI25" s="15" t="n">
        <f aca="false">IF(DG25="Проти",1,0)</f>
        <v>0</v>
      </c>
      <c r="DJ25" s="15" t="n">
        <f aca="false">IF(DG25="Утримався",1,0)</f>
        <v>0</v>
      </c>
      <c r="DK25" s="8" t="s">
        <v>47</v>
      </c>
      <c r="DL25" s="15" t="n">
        <f aca="false">IF(DK25="За",1,0)</f>
        <v>1</v>
      </c>
      <c r="DM25" s="15" t="n">
        <f aca="false">IF(DK25="Проти",1,0)</f>
        <v>0</v>
      </c>
      <c r="DN25" s="15" t="n">
        <f aca="false">IF(DK25="Утримався",1,0)</f>
        <v>0</v>
      </c>
      <c r="DO25" s="8" t="s">
        <v>47</v>
      </c>
      <c r="DP25" s="15" t="n">
        <f aca="false">IF(DO25="За",1,0)</f>
        <v>1</v>
      </c>
      <c r="DQ25" s="15" t="n">
        <f aca="false">IF(DO25="Проти",1,0)</f>
        <v>0</v>
      </c>
      <c r="DR25" s="15" t="n">
        <f aca="false">IF(DO25="Утримався",1,0)</f>
        <v>0</v>
      </c>
      <c r="DS25" s="8" t="s">
        <v>47</v>
      </c>
      <c r="DT25" s="15" t="n">
        <f aca="false">IF(DS25="За",1,0)</f>
        <v>1</v>
      </c>
      <c r="DU25" s="15" t="n">
        <f aca="false">IF(DS25="Проти",1,0)</f>
        <v>0</v>
      </c>
      <c r="DV25" s="15" t="n">
        <f aca="false">IF(DS25="Утримався",1,0)</f>
        <v>0</v>
      </c>
      <c r="DW25" s="8" t="s">
        <v>47</v>
      </c>
      <c r="DX25" s="15" t="n">
        <f aca="false">IF(DW25="За",1,0)</f>
        <v>1</v>
      </c>
      <c r="DY25" s="15" t="n">
        <f aca="false">IF(DW25="Проти",1,0)</f>
        <v>0</v>
      </c>
      <c r="DZ25" s="15" t="n">
        <f aca="false">IF(DW25="Утримався",1,0)</f>
        <v>0</v>
      </c>
      <c r="EA25" s="8" t="s">
        <v>47</v>
      </c>
      <c r="EB25" s="15" t="n">
        <f aca="false">IF(EA25="За",1,0)</f>
        <v>1</v>
      </c>
      <c r="EC25" s="15" t="n">
        <f aca="false">IF(EA25="Проти",1,0)</f>
        <v>0</v>
      </c>
      <c r="ED25" s="15" t="n">
        <f aca="false">IF(EA25="Утримався",1,0)</f>
        <v>0</v>
      </c>
      <c r="EE25" s="8" t="s">
        <v>47</v>
      </c>
      <c r="EF25" s="15" t="n">
        <f aca="false">IF(EE25="За",1,0)</f>
        <v>1</v>
      </c>
      <c r="EG25" s="15" t="n">
        <f aca="false">IF(EE25="Проти",1,0)</f>
        <v>0</v>
      </c>
      <c r="EH25" s="15" t="n">
        <f aca="false">IF(EE25="Утримався",1,0)</f>
        <v>0</v>
      </c>
      <c r="EI25" s="8" t="s">
        <v>47</v>
      </c>
      <c r="EJ25" s="15" t="n">
        <f aca="false">IF(EI25="За",1,0)</f>
        <v>1</v>
      </c>
      <c r="EK25" s="15" t="n">
        <f aca="false">IF(EI25="Проти",1,0)</f>
        <v>0</v>
      </c>
      <c r="EL25" s="15" t="n">
        <f aca="false">IF(EI25="Утримався",1,0)</f>
        <v>0</v>
      </c>
      <c r="EM25" s="15" t="n">
        <f aca="false">SUM(D25,H25,L25,P25,T25,X25,AB25,AF25,AJ25,AN25,AR25,AV25,AZ25,BD25,BH25,BL25,BP25,BT25,BX25,CB25,CF25,CJ25,CN25,CR25,CV25,CZ25,DD25,DH25,DL25,DP25,DT25,DX25,EB25,EF25,EJ25)</f>
        <v>34</v>
      </c>
      <c r="EN25" s="15" t="n">
        <f aca="false">SUM(EK25,EG25,EC25,DY25,DU25,DQ25,DM25,DI25,DE25,DA25,CW25,CS25,CO25,CK25,CG25,CC25,BY25,BU25,BQ25,BM25,BI25,BE25,BA25,AW25,AS25,AO25,AK25,AG25,AC25,Y25,U25,Q25,M25,I25,E25)</f>
        <v>0</v>
      </c>
      <c r="EO25" s="15" t="n">
        <f aca="false">SUM(EL25,EH25,ED25,DZ25,DV25,DR25,DN25,DJ25,DF25,DB25,CX25,CT25,CP25,CL25,CH25,CD25,BZ25,BV25,BR25,BN25,BJ25,BF25,BB25,AX25,AT25,AP25,AL25,AH25,AD25,Z25,V25,R25,N25,J25,F25)</f>
        <v>0</v>
      </c>
      <c r="EP25" s="15" t="n">
        <f aca="false">SUM(EO25,EN25,EM25)</f>
        <v>34</v>
      </c>
      <c r="EQ25" s="15" t="str">
        <f aca="false">IF(EM25&gt;17,"Прийнято","Не прийнято")</f>
        <v>Прийнято</v>
      </c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</TotalTime>
  <Application>LibreOffice/6.2.8.2$Windows_X86_64 LibreOffice_project/f82ddfca21ebc1e222a662a32b25c0c9d20169ee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2020-11-26T15:46:16Z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