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УПтаСЗН" sheetId="1" state="visible" r:id="rId2"/>
    <sheet name="Тер.центр" sheetId="2" state="visible" r:id="rId3"/>
    <sheet name="Упр. освіти" sheetId="3" state="visible" r:id="rId4"/>
    <sheet name="КП &quot;ЦМЛ ДОР&quot;" sheetId="4" state="visible" r:id="rId5"/>
    <sheet name="ПМКП &quot;Ритуал&quot;" sheetId="5" state="visible" r:id="rId6"/>
    <sheet name="МКП &quot;Покровводоканал&quot;" sheetId="6" state="visible" r:id="rId7"/>
    <sheet name="ЦПСМД" sheetId="7" state="visible" r:id="rId8"/>
    <sheet name="ПМКП &quot;Добробут&quot;" sheetId="8" state="visible" r:id="rId9"/>
    <sheet name="Відділ культури" sheetId="9" state="visible" r:id="rId10"/>
    <sheet name="ПМКП &quot;ЖКС&quot;" sheetId="10" state="visible" r:id="rId11"/>
    <sheet name="Виконком" sheetId="11" state="visible" r:id="rId1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<sst xmlns="http://schemas.openxmlformats.org/spreadsheetml/2006/main" count="243" uniqueCount="61">
  <si>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підприємством</t>
    </r>
    <r>
      <rPr>
        <b val="true"/>
        <sz val="12"/>
        <color rgb="FF000000"/>
        <rFont val="Times New Roman"/>
        <family val="1"/>
      </rPr>
      <t xml:space="preserve"> Управління праці та соціального захисту населення 01.01.2020 року</t>
    </r>
  </si>
  <si>
    <t xml:space="preserve">№ п/п</t>
  </si>
  <si>
    <t xml:space="preserve">Вид ресурсу</t>
  </si>
  <si>
    <t xml:space="preserve">Кількість</t>
  </si>
  <si>
    <t xml:space="preserve">Одиниця виміру</t>
  </si>
  <si>
    <t xml:space="preserve">Сума (грн.)</t>
  </si>
  <si>
    <t xml:space="preserve">Електроенергія</t>
  </si>
  <si>
    <t xml:space="preserve">кВт</t>
  </si>
  <si>
    <t xml:space="preserve">Теплова енергія</t>
  </si>
  <si>
    <t xml:space="preserve">Гкал</t>
  </si>
  <si>
    <t xml:space="preserve">Природний газ</t>
  </si>
  <si>
    <r>
      <rPr>
        <sz val="12"/>
        <color rgb="FF000000"/>
        <rFont val="Times New Roman"/>
        <family val="1"/>
      </rPr>
      <t xml:space="preserve">м</t>
    </r>
    <r>
      <rPr>
        <vertAlign val="superscript"/>
        <sz val="12"/>
        <color rgb="FF000000"/>
        <rFont val="Times New Roman"/>
        <family val="1"/>
      </rPr>
      <t xml:space="preserve">3</t>
    </r>
  </si>
  <si>
    <t xml:space="preserve">Тверде паливо</t>
  </si>
  <si>
    <t xml:space="preserve">-</t>
  </si>
  <si>
    <t xml:space="preserve">Холодна вода</t>
  </si>
  <si>
    <t xml:space="preserve">Начальник управління</t>
  </si>
  <si>
    <t xml:space="preserve">Т. М. Ігнатюк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</si>
  <si>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Територіальним центром соціального обслуговування станом на 01.01.2020 року</t>
    </r>
  </si>
  <si>
    <t xml:space="preserve">гКал</t>
  </si>
  <si>
    <t xml:space="preserve">*</t>
  </si>
  <si>
    <t xml:space="preserve">м.куб</t>
  </si>
  <si>
    <t xml:space="preserve">Директор Центру</t>
  </si>
  <si>
    <t xml:space="preserve">Н.Е. Даниленко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</si>
  <si>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 Управлінням освіти станом на 01.01.2020 року</t>
    </r>
  </si>
  <si>
    <t xml:space="preserve">кВт/год</t>
  </si>
  <si>
    <t xml:space="preserve">м³</t>
  </si>
  <si>
    <t xml:space="preserve">тн</t>
  </si>
  <si>
    <t xml:space="preserve">Г.А. Цупрова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</si>
  <si>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КП “Центральна міська лікарня” ДОР станом на 01.01.2020 року</t>
    </r>
  </si>
  <si>
    <t xml:space="preserve">Загальний фонд</t>
  </si>
  <si>
    <t xml:space="preserve">Спеціальний фонд</t>
  </si>
  <si>
    <t xml:space="preserve">Головний лікар</t>
  </si>
  <si>
    <t xml:space="preserve">А.П. Шкіль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</si>
  <si>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підприємством</t>
    </r>
    <r>
      <rPr>
        <b val="true"/>
        <sz val="12"/>
        <color rgb="FF000000"/>
        <rFont val="Times New Roman"/>
        <family val="1"/>
      </rPr>
      <t xml:space="preserve"> КНП “Центр первинної медико-санітарної допомоги” станом на 01.01.2020 року</t>
    </r>
  </si>
  <si>
    <t xml:space="preserve">Директор</t>
  </si>
  <si>
    <t xml:space="preserve">Л.О. Казанцева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</si>
  <si>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МКП “Покровводоканал” станом на 01.01.2020 року</t>
    </r>
  </si>
  <si>
    <t xml:space="preserve">А.В. Зуєв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</si>
  <si>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Центром первинної медико-санітарної допомоги станом на 01.01.2020 року</t>
    </r>
  </si>
  <si>
    <t xml:space="preserve">О.О. Леонтьєв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</si>
  <si>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ПМКП “Добробут” станом на 01.01.2020 року</t>
    </r>
  </si>
  <si>
    <t xml:space="preserve">к Вт год</t>
  </si>
  <si>
    <t xml:space="preserve">м3</t>
  </si>
  <si>
    <t xml:space="preserve">В.А. Солянко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</si>
  <si>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Відділом культури станом на 01.01.2020 року</t>
    </r>
  </si>
  <si>
    <t xml:space="preserve">кВтгод</t>
  </si>
  <si>
    <t xml:space="preserve">тис. м куб.</t>
  </si>
  <si>
    <t xml:space="preserve">м куб.</t>
  </si>
  <si>
    <t xml:space="preserve">Начальник відділу</t>
  </si>
  <si>
    <t xml:space="preserve">Т. М. Сударева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</si>
  <si>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ПМКП “ЖитлКомСервіс” станом на 01.01.2020 року</t>
    </r>
  </si>
  <si>
    <t xml:space="preserve">кВт/ч</t>
  </si>
  <si>
    <t xml:space="preserve">тис.м³</t>
  </si>
  <si>
    <t xml:space="preserve">Начальник </t>
  </si>
  <si>
    <t xml:space="preserve">В.О. Міненко</t>
  </si>
  <si>
    <r>
      <rPr>
        <sz val="12"/>
        <color rgb="FF000000"/>
        <rFont val="Times New Roman"/>
        <family val="1"/>
      </rPr>
      <t xml:space="preserve">Дані про споживання комунальних ресурсів 
(електроенергія, теплова енергія, природний газ, тверде паливо, холодна та гаряча вода) 
</t>
    </r>
    <r>
      <rPr>
        <b val="true"/>
        <sz val="12"/>
        <color rgb="FF000000"/>
        <rFont val="Times New Roman"/>
        <family val="1"/>
      </rPr>
      <t xml:space="preserve">Виконавчим комітетом Покровської міської радистаном на 01.01.2020 року</t>
    </r>
  </si>
  <si>
    <t xml:space="preserve">квт/год</t>
  </si>
  <si>
    <t xml:space="preserve">Г/кал</t>
  </si>
  <si>
    <t xml:space="preserve">т</t>
  </si>
  <si>
    <t xml:space="preserve">Керівник</t>
  </si>
  <si>
    <t xml:space="preserve">О.М.Шаповал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</si>
</sst>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0"/>
    <numFmt numFmtId="166" formatCode="0.00"/>
    <numFmt numFmtId="167" formatCode="#,##0.00"/>
    <numFmt numFmtId="168" formatCode="0.0"/>
  </numFmts>
  <fonts count="2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12"/>
      <color rgb="FF000000"/>
      <name val="Times New Roman"/>
      <family val="1"/>
    </font>
    <font>
      <b val="true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name val="Arial"/>
      <family val="2"/>
    </font>
    <font>
      <sz val="14"/>
      <name val="Arial"/>
      <family val="2"/>
    </font>
    <font>
      <sz val="14"/>
      <name val="Arial"/>
      <family val="0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0303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0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4" t="n">
        <v>1</v>
      </c>
      <c r="B4" s="4" t="s">
        <v>6</v>
      </c>
      <c r="C4" s="4" t="n">
        <v>110568.98</v>
      </c>
      <c r="D4" s="4" t="s">
        <v>7</v>
      </c>
      <c r="E4" s="4" t="n">
        <v>281598.95</v>
      </c>
    </row>
    <row r="5" customFormat="false" ht="15" hidden="false" customHeight="false" outlineLevel="0" collapsed="false">
      <c r="A5" s="4" t="n">
        <v>2</v>
      </c>
      <c r="B5" s="4" t="s">
        <v>8</v>
      </c>
      <c r="C5" s="4" t="n">
        <v>214.426</v>
      </c>
      <c r="D5" s="4" t="s">
        <v>9</v>
      </c>
      <c r="E5" s="4" t="n">
        <v>588126.94</v>
      </c>
    </row>
    <row r="6" customFormat="false" ht="15" hidden="false" customHeight="false" outlineLevel="0" collapsed="false">
      <c r="A6" s="4" t="n">
        <v>3</v>
      </c>
      <c r="B6" s="4" t="s">
        <v>10</v>
      </c>
      <c r="C6" s="4" t="n">
        <v>2306</v>
      </c>
      <c r="D6" s="4" t="s">
        <v>11</v>
      </c>
      <c r="E6" s="4" t="n">
        <v>28503.39</v>
      </c>
    </row>
    <row r="7" customFormat="false" ht="15" hidden="false" customHeight="false" outlineLevel="0" collapsed="false">
      <c r="A7" s="4" t="n">
        <v>4</v>
      </c>
      <c r="B7" s="4" t="s">
        <v>12</v>
      </c>
      <c r="C7" s="4" t="s">
        <v>13</v>
      </c>
      <c r="D7" s="4" t="s">
        <v>13</v>
      </c>
      <c r="E7" s="4" t="s">
        <v>13</v>
      </c>
    </row>
    <row r="8" customFormat="false" ht="15" hidden="false" customHeight="false" outlineLevel="0" collapsed="false">
      <c r="A8" s="4" t="n">
        <v>5</v>
      </c>
      <c r="B8" s="4" t="s">
        <v>14</v>
      </c>
      <c r="C8" s="4" t="n">
        <v>1164.8</v>
      </c>
      <c r="D8" s="4" t="s">
        <v>11</v>
      </c>
      <c r="E8" s="4" t="n">
        <v>34063.46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15</v>
      </c>
      <c r="C10" s="5"/>
      <c r="D10" s="7"/>
      <c r="E10" s="7" t="s">
        <v>16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50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7" hidden="false" customHeight="false" outlineLevel="0" collapsed="false">
      <c r="A4" s="34" t="n">
        <v>1</v>
      </c>
      <c r="B4" s="34" t="s">
        <v>6</v>
      </c>
      <c r="C4" s="34" t="n">
        <v>308138</v>
      </c>
      <c r="D4" s="34" t="s">
        <v>51</v>
      </c>
      <c r="E4" s="34" t="n">
        <v>313781.56</v>
      </c>
    </row>
    <row r="5" customFormat="false" ht="17" hidden="false" customHeight="false" outlineLevel="0" collapsed="false">
      <c r="A5" s="34" t="n">
        <v>2</v>
      </c>
      <c r="B5" s="34" t="s">
        <v>8</v>
      </c>
      <c r="C5" s="34" t="n">
        <v>913.501</v>
      </c>
      <c r="D5" s="34" t="s">
        <v>9</v>
      </c>
      <c r="E5" s="34" t="n">
        <v>2208024.43</v>
      </c>
    </row>
    <row r="6" customFormat="false" ht="17" hidden="false" customHeight="false" outlineLevel="0" collapsed="false">
      <c r="A6" s="34" t="n">
        <v>3</v>
      </c>
      <c r="B6" s="34" t="s">
        <v>10</v>
      </c>
      <c r="C6" s="34" t="n">
        <v>44.556</v>
      </c>
      <c r="D6" s="34" t="s">
        <v>52</v>
      </c>
      <c r="E6" s="35" t="n">
        <v>337191.95</v>
      </c>
    </row>
    <row r="7" customFormat="false" ht="17" hidden="false" customHeight="false" outlineLevel="0" collapsed="false">
      <c r="A7" s="34" t="n">
        <v>4</v>
      </c>
      <c r="B7" s="34" t="s">
        <v>12</v>
      </c>
      <c r="C7" s="34" t="n">
        <v>0</v>
      </c>
      <c r="D7" s="34"/>
      <c r="E7" s="34" t="n">
        <v>0</v>
      </c>
    </row>
    <row r="8" customFormat="false" ht="17" hidden="false" customHeight="false" outlineLevel="0" collapsed="false">
      <c r="A8" s="34" t="n">
        <v>5</v>
      </c>
      <c r="B8" s="34" t="s">
        <v>14</v>
      </c>
      <c r="C8" s="36" t="n">
        <v>2131.6</v>
      </c>
      <c r="D8" s="34" t="s">
        <v>25</v>
      </c>
      <c r="E8" s="35" t="n">
        <v>62186.46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53</v>
      </c>
      <c r="C10" s="5"/>
      <c r="D10" s="7"/>
      <c r="E10" s="7" t="s">
        <v>54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55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8" t="n">
        <v>1</v>
      </c>
      <c r="B4" s="8" t="s">
        <v>6</v>
      </c>
      <c r="C4" s="37" t="n">
        <v>59292.585</v>
      </c>
      <c r="D4" s="8" t="s">
        <v>56</v>
      </c>
      <c r="E4" s="8" t="n">
        <v>139513.95</v>
      </c>
    </row>
    <row r="5" customFormat="false" ht="15" hidden="false" customHeight="false" outlineLevel="0" collapsed="false">
      <c r="A5" s="8" t="n">
        <v>2</v>
      </c>
      <c r="B5" s="8" t="s">
        <v>8</v>
      </c>
      <c r="C5" s="8" t="n">
        <v>305.983</v>
      </c>
      <c r="D5" s="8" t="s">
        <v>57</v>
      </c>
      <c r="E5" s="8" t="n">
        <v>813144.86</v>
      </c>
    </row>
    <row r="6" customFormat="false" ht="15" hidden="false" customHeight="false" outlineLevel="0" collapsed="false">
      <c r="A6" s="8" t="n">
        <v>3</v>
      </c>
      <c r="B6" s="8" t="s">
        <v>10</v>
      </c>
      <c r="C6" s="37" t="n">
        <v>3.88</v>
      </c>
      <c r="D6" s="8" t="s">
        <v>42</v>
      </c>
      <c r="E6" s="8" t="n">
        <v>20083.09</v>
      </c>
    </row>
    <row r="7" customFormat="false" ht="15" hidden="false" customHeight="false" outlineLevel="0" collapsed="false">
      <c r="A7" s="8" t="n">
        <v>4</v>
      </c>
      <c r="B7" s="8" t="s">
        <v>12</v>
      </c>
      <c r="C7" s="8" t="n">
        <v>0.658</v>
      </c>
      <c r="D7" s="8" t="s">
        <v>58</v>
      </c>
      <c r="E7" s="8" t="n">
        <v>2545.02</v>
      </c>
    </row>
    <row r="8" customFormat="false" ht="15" hidden="false" customHeight="false" outlineLevel="0" collapsed="false">
      <c r="A8" s="8" t="n">
        <v>5</v>
      </c>
      <c r="B8" s="8" t="s">
        <v>14</v>
      </c>
      <c r="C8" s="8" t="n">
        <v>570.06</v>
      </c>
      <c r="D8" s="8" t="s">
        <v>42</v>
      </c>
      <c r="E8" s="8" t="n">
        <v>16816.77</v>
      </c>
    </row>
    <row r="9" customFormat="false" ht="15" hidden="false" customHeight="false" outlineLevel="0" collapsed="false">
      <c r="A9" s="38"/>
      <c r="B9" s="38"/>
      <c r="C9" s="38"/>
      <c r="D9" s="38"/>
      <c r="E9" s="38"/>
    </row>
    <row r="10" customFormat="false" ht="15" hidden="false" customHeight="false" outlineLevel="0" collapsed="false">
      <c r="A10" s="39"/>
      <c r="B10" s="39"/>
      <c r="C10" s="39"/>
      <c r="D10" s="39"/>
      <c r="E10" s="39"/>
    </row>
    <row r="11" customFormat="false" ht="15" hidden="false" customHeight="false" outlineLevel="0" collapsed="false">
      <c r="A11" s="39"/>
      <c r="B11" s="39" t="s">
        <v>59</v>
      </c>
      <c r="C11" s="39"/>
      <c r="D11" s="39"/>
      <c r="E11" s="39" t="s">
        <v>60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17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8" t="n">
        <v>1</v>
      </c>
      <c r="B4" s="8" t="s">
        <v>6</v>
      </c>
      <c r="C4" s="8" t="n">
        <v>14841</v>
      </c>
      <c r="D4" s="9" t="s">
        <v>7</v>
      </c>
      <c r="E4" s="8" t="n">
        <v>38947.11</v>
      </c>
    </row>
    <row r="5" customFormat="false" ht="15" hidden="false" customHeight="false" outlineLevel="0" collapsed="false">
      <c r="A5" s="8" t="n">
        <v>2</v>
      </c>
      <c r="B5" s="8" t="s">
        <v>8</v>
      </c>
      <c r="C5" s="10" t="n">
        <v>13.206</v>
      </c>
      <c r="D5" s="9" t="s">
        <v>18</v>
      </c>
      <c r="E5" s="8" t="n">
        <v>32024.9</v>
      </c>
    </row>
    <row r="6" customFormat="false" ht="15" hidden="false" customHeight="false" outlineLevel="0" collapsed="false">
      <c r="A6" s="8" t="n">
        <v>3</v>
      </c>
      <c r="B6" s="8" t="s">
        <v>10</v>
      </c>
      <c r="C6" s="9" t="s">
        <v>19</v>
      </c>
      <c r="D6" s="9" t="s">
        <v>19</v>
      </c>
      <c r="E6" s="9" t="s">
        <v>19</v>
      </c>
    </row>
    <row r="7" customFormat="false" ht="15" hidden="false" customHeight="false" outlineLevel="0" collapsed="false">
      <c r="A7" s="8" t="n">
        <v>4</v>
      </c>
      <c r="B7" s="8" t="s">
        <v>12</v>
      </c>
      <c r="C7" s="9" t="s">
        <v>19</v>
      </c>
      <c r="D7" s="9" t="s">
        <v>19</v>
      </c>
      <c r="E7" s="9" t="s">
        <v>19</v>
      </c>
    </row>
    <row r="8" customFormat="false" ht="15" hidden="false" customHeight="false" outlineLevel="0" collapsed="false">
      <c r="A8" s="8" t="n">
        <v>5</v>
      </c>
      <c r="B8" s="8" t="s">
        <v>14</v>
      </c>
      <c r="C8" s="8" t="n">
        <v>163</v>
      </c>
      <c r="D8" s="9" t="s">
        <v>20</v>
      </c>
      <c r="E8" s="8" t="n">
        <v>4771.98</v>
      </c>
    </row>
    <row r="9" customFormat="false" ht="13.8" hidden="false" customHeight="false" outlineLevel="0" collapsed="false">
      <c r="A9" s="11"/>
      <c r="B9" s="11"/>
      <c r="C9" s="11"/>
      <c r="D9" s="12"/>
      <c r="E9" s="11"/>
    </row>
    <row r="10" customFormat="false" ht="15" hidden="false" customHeight="false" outlineLevel="0" collapsed="false">
      <c r="A10" s="6"/>
      <c r="B10" s="7" t="s">
        <v>21</v>
      </c>
      <c r="C10" s="5"/>
      <c r="D10" s="7"/>
      <c r="E10" s="7" t="s">
        <v>22</v>
      </c>
    </row>
    <row r="11" customFormat="false" ht="15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23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8" t="n">
        <v>1</v>
      </c>
      <c r="B4" s="8" t="s">
        <v>6</v>
      </c>
      <c r="C4" s="8" t="n">
        <v>1453531</v>
      </c>
      <c r="D4" s="9" t="s">
        <v>24</v>
      </c>
      <c r="E4" s="13" t="n">
        <f aca="false">3752890.11+22530.89</f>
        <v>3775421</v>
      </c>
    </row>
    <row r="5" customFormat="false" ht="15" hidden="false" customHeight="false" outlineLevel="0" collapsed="false">
      <c r="A5" s="8" t="n">
        <v>2</v>
      </c>
      <c r="B5" s="8" t="s">
        <v>8</v>
      </c>
      <c r="C5" s="8" t="n">
        <f aca="false">2648.712+270.296+9.646+86.7+62.549+71.651+91.267+667.333+961.169</f>
        <v>4869.323</v>
      </c>
      <c r="D5" s="9" t="s">
        <v>9</v>
      </c>
      <c r="E5" s="8" t="n">
        <f aca="false">6269500.36+703039+26029.25+439626.08+233955.61+168785.35+1735733.14+2500000.57+0.89</f>
        <v>12076670.25</v>
      </c>
    </row>
    <row r="6" customFormat="false" ht="15" hidden="false" customHeight="false" outlineLevel="0" collapsed="false">
      <c r="A6" s="8" t="n">
        <v>3</v>
      </c>
      <c r="B6" s="8" t="s">
        <v>10</v>
      </c>
      <c r="C6" s="13" t="n">
        <f aca="false">308910+11384.8+43513.62+66037.88</f>
        <v>429846.3</v>
      </c>
      <c r="D6" s="9" t="s">
        <v>25</v>
      </c>
      <c r="E6" s="8" t="n">
        <f aca="false">3780728.04+7932.01+62487.14+264415.73+401287.1+30316.81</f>
        <v>4547166.83</v>
      </c>
    </row>
    <row r="7" customFormat="false" ht="15" hidden="false" customHeight="false" outlineLevel="0" collapsed="false">
      <c r="A7" s="8" t="n">
        <v>4</v>
      </c>
      <c r="B7" s="8" t="s">
        <v>12</v>
      </c>
      <c r="C7" s="8" t="n">
        <v>171</v>
      </c>
      <c r="D7" s="9" t="s">
        <v>26</v>
      </c>
      <c r="E7" s="13" t="n">
        <v>683829</v>
      </c>
    </row>
    <row r="8" customFormat="false" ht="15" hidden="false" customHeight="false" outlineLevel="0" collapsed="false">
      <c r="A8" s="8" t="n">
        <v>5</v>
      </c>
      <c r="B8" s="8" t="s">
        <v>14</v>
      </c>
      <c r="C8" s="8" t="n">
        <f aca="false">22080.5+2834.5+3455.1+3396.9+3308.5+3434.5</f>
        <v>38510</v>
      </c>
      <c r="D8" s="9" t="s">
        <v>25</v>
      </c>
      <c r="E8" s="13" t="n">
        <f aca="false">644050.68+46599.18+35078.33+56801.84+43161.72+55063.75+43590+53630.79+42441.98+55673.25+44060.07</f>
        <v>1120151.59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15</v>
      </c>
      <c r="C10" s="5"/>
      <c r="D10" s="7"/>
      <c r="E10" s="7" t="s">
        <v>27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28</v>
      </c>
      <c r="B1" s="1"/>
      <c r="C1" s="1"/>
      <c r="D1" s="1"/>
      <c r="E1" s="1"/>
    </row>
    <row r="2" customFormat="false" ht="15.75" hidden="false" customHeight="true" outlineLevel="0" collapsed="false">
      <c r="A2" s="1"/>
      <c r="B2" s="1"/>
      <c r="C2" s="1"/>
      <c r="D2" s="1"/>
      <c r="E2" s="1"/>
    </row>
    <row r="3" customFormat="false" ht="15.75" hidden="false" customHeight="true" outlineLevel="0" collapsed="false">
      <c r="A3" s="1"/>
      <c r="B3" s="1"/>
      <c r="C3" s="14" t="s">
        <v>29</v>
      </c>
      <c r="D3" s="14"/>
      <c r="E3" s="1"/>
    </row>
    <row r="4" customFormat="false" ht="7.5" hidden="false" customHeight="true" outlineLevel="0" collapsed="false">
      <c r="A4" s="1"/>
      <c r="B4" s="1"/>
      <c r="C4" s="1"/>
      <c r="D4" s="1"/>
      <c r="E4" s="1"/>
    </row>
    <row r="5" customFormat="false" ht="15" hidden="false" customHeight="false" outlineLevel="0" collapsed="false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customFormat="false" ht="15" hidden="false" customHeight="false" outlineLevel="0" collapsed="false">
      <c r="A6" s="4" t="n">
        <v>1</v>
      </c>
      <c r="B6" s="4" t="s">
        <v>6</v>
      </c>
      <c r="C6" s="4" t="n">
        <v>575133.96</v>
      </c>
      <c r="D6" s="4" t="s">
        <v>7</v>
      </c>
      <c r="E6" s="4" t="n">
        <v>1518107.97</v>
      </c>
    </row>
    <row r="7" customFormat="false" ht="15" hidden="false" customHeight="false" outlineLevel="0" collapsed="false">
      <c r="A7" s="4" t="n">
        <v>2</v>
      </c>
      <c r="B7" s="4" t="s">
        <v>8</v>
      </c>
      <c r="C7" s="4" t="n">
        <v>1881.017</v>
      </c>
      <c r="D7" s="4" t="s">
        <v>9</v>
      </c>
      <c r="E7" s="4" t="n">
        <v>4540434.07</v>
      </c>
    </row>
    <row r="8" customFormat="false" ht="15" hidden="false" customHeight="false" outlineLevel="0" collapsed="false">
      <c r="A8" s="4" t="n">
        <v>3</v>
      </c>
      <c r="B8" s="4" t="s">
        <v>10</v>
      </c>
      <c r="C8" s="4" t="n">
        <v>7252</v>
      </c>
      <c r="D8" s="4" t="s">
        <v>11</v>
      </c>
      <c r="E8" s="4" t="n">
        <v>80667.82</v>
      </c>
    </row>
    <row r="9" customFormat="false" ht="15" hidden="false" customHeight="false" outlineLevel="0" collapsed="false">
      <c r="A9" s="4" t="n">
        <v>4</v>
      </c>
      <c r="B9" s="4" t="s">
        <v>12</v>
      </c>
      <c r="C9" s="4" t="s">
        <v>13</v>
      </c>
      <c r="D9" s="4" t="s">
        <v>13</v>
      </c>
      <c r="E9" s="4" t="s">
        <v>13</v>
      </c>
    </row>
    <row r="10" customFormat="false" ht="15" hidden="false" customHeight="false" outlineLevel="0" collapsed="false">
      <c r="A10" s="4" t="n">
        <v>5</v>
      </c>
      <c r="B10" s="4" t="s">
        <v>14</v>
      </c>
      <c r="C10" s="4" t="n">
        <v>22181.27</v>
      </c>
      <c r="D10" s="4" t="s">
        <v>11</v>
      </c>
      <c r="E10" s="4" t="n">
        <v>649171</v>
      </c>
    </row>
    <row r="11" customFormat="false" ht="15" hidden="false" customHeight="false" outlineLevel="0" collapsed="false">
      <c r="A11" s="5"/>
      <c r="B11" s="5"/>
      <c r="C11" s="5"/>
      <c r="D11" s="5"/>
      <c r="E11" s="5"/>
    </row>
    <row r="12" customFormat="false" ht="15.75" hidden="false" customHeight="true" outlineLevel="0" collapsed="false">
      <c r="A12" s="1"/>
      <c r="B12" s="1"/>
      <c r="C12" s="1"/>
      <c r="D12" s="1"/>
      <c r="E12" s="1"/>
    </row>
    <row r="13" customFormat="false" ht="15.75" hidden="false" customHeight="true" outlineLevel="0" collapsed="false">
      <c r="A13" s="1"/>
      <c r="B13" s="1"/>
      <c r="C13" s="14" t="s">
        <v>30</v>
      </c>
      <c r="D13" s="14"/>
      <c r="E13" s="1"/>
    </row>
    <row r="14" customFormat="false" ht="7.5" hidden="false" customHeight="true" outlineLevel="0" collapsed="false">
      <c r="A14" s="1"/>
      <c r="B14" s="1"/>
      <c r="C14" s="1"/>
      <c r="D14" s="1"/>
      <c r="E14" s="1"/>
    </row>
    <row r="15" customFormat="false" ht="15" hidden="false" customHeight="false" outlineLevel="0" collapsed="false">
      <c r="A15" s="2" t="s">
        <v>1</v>
      </c>
      <c r="B15" s="3" t="s">
        <v>2</v>
      </c>
      <c r="C15" s="3" t="s">
        <v>3</v>
      </c>
      <c r="D15" s="3" t="s">
        <v>4</v>
      </c>
      <c r="E15" s="3" t="s">
        <v>5</v>
      </c>
    </row>
    <row r="16" customFormat="false" ht="15" hidden="false" customHeight="false" outlineLevel="0" collapsed="false">
      <c r="A16" s="4" t="n">
        <v>1</v>
      </c>
      <c r="B16" s="4" t="s">
        <v>6</v>
      </c>
      <c r="C16" s="4" t="n">
        <v>22723</v>
      </c>
      <c r="D16" s="4" t="s">
        <v>7</v>
      </c>
      <c r="E16" s="4" t="n">
        <v>59533.84</v>
      </c>
    </row>
    <row r="17" customFormat="false" ht="15" hidden="false" customHeight="false" outlineLevel="0" collapsed="false">
      <c r="A17" s="4" t="n">
        <v>2</v>
      </c>
      <c r="B17" s="4" t="s">
        <v>8</v>
      </c>
      <c r="C17" s="4" t="n">
        <v>46.402</v>
      </c>
      <c r="D17" s="4" t="s">
        <v>9</v>
      </c>
      <c r="E17" s="4" t="n">
        <v>112079.74</v>
      </c>
    </row>
    <row r="18" customFormat="false" ht="15" hidden="false" customHeight="false" outlineLevel="0" collapsed="false">
      <c r="A18" s="4" t="n">
        <v>3</v>
      </c>
      <c r="B18" s="4" t="s">
        <v>10</v>
      </c>
      <c r="C18" s="4" t="n">
        <v>429.04</v>
      </c>
      <c r="D18" s="4" t="s">
        <v>11</v>
      </c>
      <c r="E18" s="4" t="n">
        <v>4355.01</v>
      </c>
    </row>
    <row r="19" customFormat="false" ht="15" hidden="false" customHeight="false" outlineLevel="0" collapsed="false">
      <c r="A19" s="4" t="n">
        <v>4</v>
      </c>
      <c r="B19" s="4" t="s">
        <v>12</v>
      </c>
      <c r="C19" s="4" t="s">
        <v>13</v>
      </c>
      <c r="D19" s="4" t="s">
        <v>13</v>
      </c>
      <c r="E19" s="4" t="s">
        <v>13</v>
      </c>
    </row>
    <row r="20" customFormat="false" ht="15" hidden="false" customHeight="false" outlineLevel="0" collapsed="false">
      <c r="A20" s="4" t="n">
        <v>5</v>
      </c>
      <c r="B20" s="4" t="s">
        <v>14</v>
      </c>
      <c r="C20" s="4" t="n">
        <v>285.9</v>
      </c>
      <c r="D20" s="4" t="s">
        <v>11</v>
      </c>
      <c r="E20" s="4" t="n">
        <v>8366.37</v>
      </c>
    </row>
    <row r="21" customFormat="false" ht="15" hidden="false" customHeight="false" outlineLevel="0" collapsed="false">
      <c r="A21" s="5"/>
      <c r="B21" s="5"/>
      <c r="C21" s="5"/>
      <c r="D21" s="5"/>
      <c r="E21" s="5"/>
    </row>
    <row r="22" customFormat="false" ht="15" hidden="false" customHeight="false" outlineLevel="0" collapsed="false">
      <c r="A22" s="6"/>
      <c r="B22" s="7" t="s">
        <v>31</v>
      </c>
      <c r="C22" s="5"/>
      <c r="D22" s="7"/>
      <c r="E22" s="7" t="s">
        <v>32</v>
      </c>
    </row>
  </sheetData>
  <mergeCells count="3">
    <mergeCell ref="A1:E1"/>
    <mergeCell ref="C3:D3"/>
    <mergeCell ref="C13:D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65.25" hidden="false" customHeight="true" outlineLevel="0" collapsed="false">
      <c r="A1" s="1" t="s">
        <v>33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4" t="n">
        <v>1</v>
      </c>
      <c r="B4" s="4" t="s">
        <v>6</v>
      </c>
      <c r="C4" s="4" t="s">
        <v>13</v>
      </c>
      <c r="D4" s="4" t="s">
        <v>7</v>
      </c>
      <c r="E4" s="4" t="s">
        <v>13</v>
      </c>
    </row>
    <row r="5" customFormat="false" ht="15" hidden="false" customHeight="false" outlineLevel="0" collapsed="false">
      <c r="A5" s="4" t="n">
        <v>2</v>
      </c>
      <c r="B5" s="4" t="s">
        <v>8</v>
      </c>
      <c r="C5" s="4" t="s">
        <v>13</v>
      </c>
      <c r="D5" s="4" t="s">
        <v>9</v>
      </c>
      <c r="E5" s="4" t="s">
        <v>13</v>
      </c>
    </row>
    <row r="6" customFormat="false" ht="15" hidden="false" customHeight="false" outlineLevel="0" collapsed="false">
      <c r="A6" s="4" t="n">
        <v>3</v>
      </c>
      <c r="B6" s="4" t="s">
        <v>10</v>
      </c>
      <c r="C6" s="4" t="s">
        <v>13</v>
      </c>
      <c r="D6" s="4" t="s">
        <v>11</v>
      </c>
      <c r="E6" s="4" t="s">
        <v>13</v>
      </c>
    </row>
    <row r="7" customFormat="false" ht="15" hidden="false" customHeight="false" outlineLevel="0" collapsed="false">
      <c r="A7" s="4" t="n">
        <v>4</v>
      </c>
      <c r="B7" s="4" t="s">
        <v>12</v>
      </c>
      <c r="C7" s="4" t="s">
        <v>13</v>
      </c>
      <c r="D7" s="4" t="s">
        <v>13</v>
      </c>
      <c r="E7" s="4" t="s">
        <v>13</v>
      </c>
    </row>
    <row r="8" customFormat="false" ht="15" hidden="false" customHeight="false" outlineLevel="0" collapsed="false">
      <c r="A8" s="4" t="n">
        <v>5</v>
      </c>
      <c r="B8" s="4" t="s">
        <v>14</v>
      </c>
      <c r="C8" s="15" t="n">
        <v>386</v>
      </c>
      <c r="D8" s="4" t="s">
        <v>11</v>
      </c>
      <c r="E8" s="16" t="n">
        <v>7062.48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34</v>
      </c>
      <c r="C10" s="5"/>
      <c r="D10" s="7"/>
      <c r="E10" s="7" t="s">
        <v>35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36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4" t="n">
        <v>1</v>
      </c>
      <c r="B4" s="4" t="s">
        <v>6</v>
      </c>
      <c r="C4" s="4" t="n">
        <v>6276472</v>
      </c>
      <c r="D4" s="4" t="s">
        <v>7</v>
      </c>
      <c r="E4" s="4" t="n">
        <v>9392353.41</v>
      </c>
    </row>
    <row r="5" customFormat="false" ht="15" hidden="false" customHeight="false" outlineLevel="0" collapsed="false">
      <c r="A5" s="4" t="n">
        <v>2</v>
      </c>
      <c r="B5" s="4" t="s">
        <v>8</v>
      </c>
      <c r="C5" s="4" t="s">
        <v>13</v>
      </c>
      <c r="D5" s="4" t="s">
        <v>9</v>
      </c>
      <c r="E5" s="4" t="s">
        <v>13</v>
      </c>
    </row>
    <row r="6" customFormat="false" ht="15" hidden="false" customHeight="false" outlineLevel="0" collapsed="false">
      <c r="A6" s="4" t="n">
        <v>3</v>
      </c>
      <c r="B6" s="4" t="s">
        <v>10</v>
      </c>
      <c r="C6" s="4" t="n">
        <v>5633.48</v>
      </c>
      <c r="D6" s="4" t="s">
        <v>11</v>
      </c>
      <c r="E6" s="4" t="n">
        <v>94439.86</v>
      </c>
    </row>
    <row r="7" customFormat="false" ht="15" hidden="false" customHeight="false" outlineLevel="0" collapsed="false">
      <c r="A7" s="4" t="n">
        <v>4</v>
      </c>
      <c r="B7" s="4" t="s">
        <v>12</v>
      </c>
      <c r="C7" s="4" t="s">
        <v>13</v>
      </c>
      <c r="D7" s="4" t="s">
        <v>13</v>
      </c>
      <c r="E7" s="4" t="s">
        <v>13</v>
      </c>
    </row>
    <row r="8" customFormat="false" ht="15" hidden="false" customHeight="false" outlineLevel="0" collapsed="false">
      <c r="A8" s="4" t="n">
        <v>5</v>
      </c>
      <c r="B8" s="4" t="s">
        <v>14</v>
      </c>
      <c r="C8" s="4" t="s">
        <v>13</v>
      </c>
      <c r="D8" s="4" t="s">
        <v>11</v>
      </c>
      <c r="E8" s="4" t="s">
        <v>13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34</v>
      </c>
      <c r="C10" s="5"/>
      <c r="D10" s="7"/>
      <c r="E10" s="7" t="s">
        <v>37</v>
      </c>
    </row>
    <row r="16" customFormat="false" ht="12.8" hidden="false" customHeight="false" outlineLevel="0" collapsed="false">
      <c r="B16" s="17"/>
      <c r="C16" s="17"/>
      <c r="D16" s="17"/>
      <c r="E16" s="17"/>
      <c r="F16" s="17"/>
      <c r="G16" s="18"/>
      <c r="H16" s="17"/>
    </row>
    <row r="17" customFormat="false" ht="12.8" hidden="false" customHeight="false" outlineLevel="0" collapsed="false">
      <c r="B17" s="17"/>
      <c r="C17" s="17"/>
      <c r="D17" s="17"/>
      <c r="E17" s="17"/>
      <c r="F17" s="17"/>
      <c r="G17" s="18"/>
      <c r="H17" s="17"/>
    </row>
    <row r="18" customFormat="false" ht="15.75" hidden="false" customHeight="true" outlineLevel="0" collapsed="false">
      <c r="B18" s="19"/>
      <c r="C18" s="17"/>
      <c r="D18" s="17"/>
      <c r="E18" s="19"/>
      <c r="F18" s="20"/>
      <c r="G18" s="21"/>
      <c r="H18" s="22"/>
    </row>
    <row r="19" customFormat="false" ht="14.25" hidden="false" customHeight="true" outlineLevel="0" collapsed="false">
      <c r="B19" s="23"/>
      <c r="C19" s="24"/>
      <c r="D19" s="24"/>
      <c r="E19" s="25"/>
      <c r="F19" s="26"/>
      <c r="G19" s="27"/>
      <c r="H19" s="27"/>
    </row>
  </sheetData>
  <mergeCells count="9">
    <mergeCell ref="A1:E1"/>
    <mergeCell ref="B16:B17"/>
    <mergeCell ref="C16:D17"/>
    <mergeCell ref="E16:E17"/>
    <mergeCell ref="F16:F17"/>
    <mergeCell ref="G16:G17"/>
    <mergeCell ref="H16:H17"/>
    <mergeCell ref="C18:D18"/>
    <mergeCell ref="C19:D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38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4" t="n">
        <v>1</v>
      </c>
      <c r="B4" s="4" t="s">
        <v>6</v>
      </c>
      <c r="C4" s="4" t="n">
        <v>110568.98</v>
      </c>
      <c r="D4" s="4" t="s">
        <v>7</v>
      </c>
      <c r="E4" s="4" t="n">
        <v>281598.95</v>
      </c>
    </row>
    <row r="5" customFormat="false" ht="15" hidden="false" customHeight="false" outlineLevel="0" collapsed="false">
      <c r="A5" s="4" t="n">
        <v>2</v>
      </c>
      <c r="B5" s="4" t="s">
        <v>8</v>
      </c>
      <c r="C5" s="4" t="n">
        <v>214.426</v>
      </c>
      <c r="D5" s="4" t="s">
        <v>9</v>
      </c>
      <c r="E5" s="4" t="n">
        <v>588126.94</v>
      </c>
    </row>
    <row r="6" customFormat="false" ht="15" hidden="false" customHeight="false" outlineLevel="0" collapsed="false">
      <c r="A6" s="4" t="n">
        <v>3</v>
      </c>
      <c r="B6" s="4" t="s">
        <v>10</v>
      </c>
      <c r="C6" s="4" t="n">
        <v>2306</v>
      </c>
      <c r="D6" s="4" t="s">
        <v>11</v>
      </c>
      <c r="E6" s="4" t="n">
        <v>28503.39</v>
      </c>
    </row>
    <row r="7" customFormat="false" ht="15" hidden="false" customHeight="false" outlineLevel="0" collapsed="false">
      <c r="A7" s="4" t="n">
        <v>4</v>
      </c>
      <c r="B7" s="4" t="s">
        <v>12</v>
      </c>
      <c r="C7" s="4" t="s">
        <v>13</v>
      </c>
      <c r="D7" s="4" t="s">
        <v>13</v>
      </c>
      <c r="E7" s="4" t="s">
        <v>13</v>
      </c>
    </row>
    <row r="8" customFormat="false" ht="15" hidden="false" customHeight="false" outlineLevel="0" collapsed="false">
      <c r="A8" s="4" t="n">
        <v>5</v>
      </c>
      <c r="B8" s="4" t="s">
        <v>14</v>
      </c>
      <c r="C8" s="4" t="n">
        <v>1164.8</v>
      </c>
      <c r="D8" s="4" t="s">
        <v>11</v>
      </c>
      <c r="E8" s="4" t="n">
        <v>34063.46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31</v>
      </c>
      <c r="C10" s="5"/>
      <c r="D10" s="7"/>
      <c r="E10" s="7" t="s">
        <v>39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40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28" t="n">
        <v>1</v>
      </c>
      <c r="B4" s="28" t="s">
        <v>6</v>
      </c>
      <c r="C4" s="29" t="n">
        <v>1163506.02</v>
      </c>
      <c r="D4" s="29" t="s">
        <v>41</v>
      </c>
      <c r="E4" s="29" t="n">
        <v>3104912.662</v>
      </c>
    </row>
    <row r="5" customFormat="false" ht="15" hidden="false" customHeight="false" outlineLevel="0" collapsed="false">
      <c r="A5" s="28" t="n">
        <v>2</v>
      </c>
      <c r="B5" s="28" t="s">
        <v>8</v>
      </c>
      <c r="C5" s="29" t="s">
        <v>13</v>
      </c>
      <c r="D5" s="29" t="s">
        <v>13</v>
      </c>
      <c r="E5" s="29" t="s">
        <v>13</v>
      </c>
    </row>
    <row r="6" customFormat="false" ht="15" hidden="false" customHeight="false" outlineLevel="0" collapsed="false">
      <c r="A6" s="28" t="n">
        <v>3</v>
      </c>
      <c r="B6" s="28" t="s">
        <v>10</v>
      </c>
      <c r="C6" s="28" t="n">
        <v>2092.183</v>
      </c>
      <c r="D6" s="28" t="s">
        <v>42</v>
      </c>
      <c r="E6" s="28" t="n">
        <v>28028.14</v>
      </c>
    </row>
    <row r="7" customFormat="false" ht="15" hidden="false" customHeight="false" outlineLevel="0" collapsed="false">
      <c r="A7" s="28" t="n">
        <v>4</v>
      </c>
      <c r="B7" s="28" t="s">
        <v>12</v>
      </c>
      <c r="C7" s="28" t="s">
        <v>13</v>
      </c>
      <c r="D7" s="28" t="s">
        <v>13</v>
      </c>
      <c r="E7" s="28" t="s">
        <v>13</v>
      </c>
    </row>
    <row r="8" customFormat="false" ht="15" hidden="false" customHeight="false" outlineLevel="0" collapsed="false">
      <c r="A8" s="28" t="n">
        <v>5</v>
      </c>
      <c r="B8" s="28" t="s">
        <v>14</v>
      </c>
      <c r="C8" s="28" t="n">
        <v>14823.169</v>
      </c>
      <c r="D8" s="28" t="s">
        <v>42</v>
      </c>
      <c r="E8" s="28" t="n">
        <v>258802.07</v>
      </c>
    </row>
    <row r="9" customFormat="false" ht="15" hidden="false" customHeight="false" outlineLevel="0" collapsed="false">
      <c r="A9" s="5"/>
      <c r="B9" s="5"/>
      <c r="C9" s="5"/>
      <c r="D9" s="5"/>
      <c r="E9" s="5"/>
    </row>
    <row r="10" customFormat="false" ht="15" hidden="false" customHeight="false" outlineLevel="0" collapsed="false">
      <c r="A10" s="6"/>
      <c r="B10" s="7" t="s">
        <v>34</v>
      </c>
      <c r="C10" s="5"/>
      <c r="D10" s="7"/>
      <c r="E10" s="7" t="s">
        <v>43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RowHeight="12.8" zeroHeight="false" outlineLevelRow="0" outlineLevelCol="0"/>
  <cols>
    <col collapsed="false" customWidth="true" hidden="false" outlineLevel="0" max="1" min="1" style="0" width="6.94"/>
    <col collapsed="false" customWidth="true" hidden="false" outlineLevel="0" max="2" min="2" style="0" width="35.01"/>
    <col collapsed="false" customWidth="true" hidden="false" outlineLevel="0" max="3" min="3" style="0" width="17.21"/>
    <col collapsed="false" customWidth="true" hidden="false" outlineLevel="0" max="4" min="4" style="0" width="26.13"/>
    <col collapsed="false" customWidth="true" hidden="false" outlineLevel="0" max="5" min="5" style="0" width="17.92"/>
    <col collapsed="false" customWidth="false" hidden="false" outlineLevel="0" max="1025" min="6" style="0" width="11.52"/>
  </cols>
  <sheetData>
    <row r="1" customFormat="false" ht="39.75" hidden="false" customHeight="true" outlineLevel="0" collapsed="false">
      <c r="A1" s="1" t="s">
        <v>44</v>
      </c>
      <c r="B1" s="1"/>
      <c r="C1" s="1"/>
      <c r="D1" s="1"/>
      <c r="E1" s="1"/>
    </row>
    <row r="2" customFormat="false" ht="15" hidden="false" customHeight="false" outlineLevel="0" collapsed="false">
      <c r="A2" s="1"/>
      <c r="B2" s="1"/>
      <c r="C2" s="1"/>
      <c r="D2" s="1"/>
      <c r="E2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Format="false" ht="15" hidden="false" customHeight="false" outlineLevel="0" collapsed="false">
      <c r="A4" s="30" t="n">
        <v>1</v>
      </c>
      <c r="B4" s="30" t="s">
        <v>6</v>
      </c>
      <c r="C4" s="31" t="n">
        <v>72029.03</v>
      </c>
      <c r="D4" s="31" t="s">
        <v>45</v>
      </c>
      <c r="E4" s="32" t="n">
        <v>177390.76</v>
      </c>
    </row>
    <row r="5" customFormat="false" ht="15" hidden="false" customHeight="false" outlineLevel="0" collapsed="false">
      <c r="A5" s="31" t="n">
        <v>2</v>
      </c>
      <c r="B5" s="31" t="s">
        <v>8</v>
      </c>
      <c r="C5" s="31" t="n">
        <v>262.69</v>
      </c>
      <c r="D5" s="31" t="s">
        <v>9</v>
      </c>
      <c r="E5" s="32" t="n">
        <v>702854.28</v>
      </c>
    </row>
    <row r="6" customFormat="false" ht="15" hidden="false" customHeight="false" outlineLevel="0" collapsed="false">
      <c r="A6" s="31" t="n">
        <v>3</v>
      </c>
      <c r="B6" s="31" t="s">
        <v>10</v>
      </c>
      <c r="C6" s="31" t="n">
        <v>3.131</v>
      </c>
      <c r="D6" s="31" t="s">
        <v>46</v>
      </c>
      <c r="E6" s="32" t="n">
        <v>31101.34</v>
      </c>
    </row>
    <row r="7" customFormat="false" ht="15" hidden="false" customHeight="false" outlineLevel="0" collapsed="false">
      <c r="A7" s="31" t="n">
        <v>4</v>
      </c>
      <c r="B7" s="31" t="s">
        <v>12</v>
      </c>
      <c r="C7" s="31" t="n">
        <v>0</v>
      </c>
      <c r="D7" s="31" t="n">
        <v>0</v>
      </c>
      <c r="E7" s="32" t="n">
        <v>0</v>
      </c>
    </row>
    <row r="8" customFormat="false" ht="15" hidden="false" customHeight="false" outlineLevel="0" collapsed="false">
      <c r="A8" s="31" t="n">
        <v>5</v>
      </c>
      <c r="B8" s="31" t="s">
        <v>14</v>
      </c>
      <c r="C8" s="31" t="n">
        <v>403.79</v>
      </c>
      <c r="D8" s="31" t="s">
        <v>47</v>
      </c>
      <c r="E8" s="32" t="n">
        <v>11819</v>
      </c>
    </row>
    <row r="9" customFormat="false" ht="15" hidden="false" customHeight="false" outlineLevel="0" collapsed="false">
      <c r="A9" s="33"/>
      <c r="B9" s="33"/>
      <c r="C9" s="33"/>
      <c r="D9" s="33"/>
      <c r="E9" s="33"/>
    </row>
    <row r="10" customFormat="false" ht="15" hidden="false" customHeight="false" outlineLevel="0" collapsed="false">
      <c r="A10" s="6"/>
      <c r="B10" s="7" t="s">
        <v>48</v>
      </c>
      <c r="C10" s="5"/>
      <c r="D10" s="7"/>
      <c r="E10" s="7" t="s">
        <v>49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2020-01-08T09:09:08Z</dcterms:created>
  <dc:creator/>
  <dc:description/>
  <dc:language>ru-RU</dc:language>
  <cp:lastModifiedBy/>
  <dcterms:modified xsi:type="dcterms:W3CDTF">2020-01-11T10:18:31Z</dcterms:modified>
  <cp:revision>10</cp:revision>
  <dc:subject/>
  <dc:title/>
</cp:coreProperties>
</file>