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УПтаСЗН" sheetId="1" state="visible" r:id="rId2"/>
    <sheet name="Тер.Центр" sheetId="2" state="visible" r:id="rId3"/>
    <sheet name="Упр.Освіти" sheetId="3" state="visible" r:id="rId4"/>
    <sheet name="КП ЦМЛ ПМР ДО" sheetId="4" state="visible" r:id="rId5"/>
    <sheet name="ПМКП Ритуал" sheetId="5" state="visible" r:id="rId6"/>
    <sheet name="КЗ ЦПМСДП" sheetId="6" state="visible" r:id="rId7"/>
    <sheet name="ПМКП Добробут" sheetId="7" state="visible" r:id="rId8"/>
    <sheet name="Відділ культури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<sst xmlns="http://schemas.openxmlformats.org/spreadsheetml/2006/main" count="226" uniqueCount="72">
  <si>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 Управління праці та соціального захисту населення 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</si>
  <si>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</si>
  <si>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</si>
  <si>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</si>
  <si>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</si>
  <si>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</si>
  <si>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</si>
  <si>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</t>
  </si>
  <si>
    <t xml:space="preserve">Теплова енергія</t>
  </si>
  <si>
    <t xml:space="preserve">Гкал</t>
  </si>
  <si>
    <t xml:space="preserve">Природний газ</t>
  </si>
  <si>
    <t xml:space="preserve">м.куб.</t>
  </si>
  <si>
    <t xml:space="preserve">Тверде паливо</t>
  </si>
  <si>
    <t xml:space="preserve">т</t>
  </si>
  <si>
    <t xml:space="preserve">Холодна вода</t>
  </si>
  <si>
    <t xml:space="preserve">Начальник управління</t>
  </si>
  <si>
    <t xml:space="preserve">Т.М. Ігнатюк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</si>
  <si>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Територіальний центр соціального обслуговування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</si>
  <si>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гКал</t>
  </si>
  <si>
    <t xml:space="preserve">*</t>
  </si>
  <si>
    <t xml:space="preserve">м.куб</t>
  </si>
  <si>
    <t xml:space="preserve">Директор Територіального центру</t>
  </si>
  <si>
    <t xml:space="preserve">       ____________________</t>
  </si>
  <si>
    <t xml:space="preserve">Н.Е. Даниленко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</si>
  <si>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Управлінням освіти виконавчого комітету Покровської міської ради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</si>
  <si>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r>
      <rPr>
        <b val="true"/>
        <sz val="12"/>
        <color rgb="FF000000"/>
        <rFont val="Times New Roman"/>
        <family val="1"/>
        <charset val="1"/>
      </rPr>
      <t xml:space="preserve">Сума (грн.) </t>
    </r>
    <r>
      <rPr>
        <b val="true"/>
        <sz val="12"/>
        <color rgb="FFFF0000"/>
        <rFont val="Times New Roman"/>
        <family val="1"/>
        <charset val="1"/>
      </rPr>
      <t xml:space="preserve"> </t>
    </r>
  </si>
  <si>
    <t xml:space="preserve">кВт/год</t>
  </si>
  <si>
    <t xml:space="preserve">м³</t>
  </si>
  <si>
    <t xml:space="preserve">тн</t>
  </si>
  <si>
    <t xml:space="preserve">Начальник управління                                                 Г.А.Цупрова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</si>
  <si>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КП ЦМЛ ПМР ДО 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</si>
  <si>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Загальний фонд</t>
  </si>
  <si>
    <t xml:space="preserve">Квт/год</t>
  </si>
  <si>
    <t xml:space="preserve">-</t>
  </si>
  <si>
    <t xml:space="preserve">Спеціальний фонд</t>
  </si>
  <si>
    <t xml:space="preserve">Директор</t>
  </si>
  <si>
    <t xml:space="preserve">_______________</t>
  </si>
  <si>
    <t xml:space="preserve">  А.П.Шкіль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</si>
  <si>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ПМКП "Ритуал" 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</si>
  <si>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Холодна вода в офісі</t>
  </si>
  <si>
    <t xml:space="preserve">м3</t>
  </si>
  <si>
    <t xml:space="preserve">Директор ПМКП “Ритуал”  _____________________          Л.О. Казанцева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</si>
  <si>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КЗ ЦПМСДП 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</si>
  <si>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Сума без ПДВ (грн.)</t>
  </si>
  <si>
    <r>
      <rPr>
        <sz val="12"/>
        <color rgb="FF000000"/>
        <rFont val="Times New Roman"/>
        <family val="1"/>
        <charset val="204"/>
      </rPr>
      <t xml:space="preserve">м</t>
    </r>
    <r>
      <rPr>
        <vertAlign val="superscript"/>
        <sz val="12"/>
        <color rgb="FF000000"/>
        <rFont val="Times New Roman"/>
        <family val="1"/>
        <charset val="204"/>
      </rPr>
      <t xml:space="preserve">3</t>
    </r>
  </si>
  <si>
    <t xml:space="preserve">Головний лікар</t>
  </si>
  <si>
    <t xml:space="preserve">О.О. Леонтьєв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</si>
  <si>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ПМКП "Добробут" </t>
    </r>
    <r>
      <rPr>
        <sz val="12"/>
        <color rgb="FF000000"/>
        <rFont val="Times New Roman"/>
        <family val="1"/>
        <charset val="204"/>
      </rPr>
      <t xml:space="preserve">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</si>
  <si>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  </t>
  </si>
  <si>
    <t xml:space="preserve">Сума (грн.) з ПДВ</t>
  </si>
  <si>
    <t xml:space="preserve">к Вт год</t>
  </si>
  <si>
    <t xml:space="preserve">Директор ПМКП “Добробут”</t>
  </si>
  <si>
    <t xml:space="preserve">В.А. Солянко</t>
  </si>
  <si>
    <r>
      <rPr>
        <sz val="13"/>
        <color rgb="FF000000"/>
        <rFont val="Times New Roman"/>
        <family val="1"/>
        <charset val="1"/>
      </rPr>
      <t xml:space="preserve">         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Відділом культури станом на 01.04.2020 рік.</t>
    </r>
  </si>
  <si>
    <t xml:space="preserve">кВтгод</t>
  </si>
  <si>
    <t xml:space="preserve">тис. м куб.</t>
  </si>
  <si>
    <t xml:space="preserve">м куб.</t>
  </si>
  <si>
    <t xml:space="preserve">Начальник відділу культури </t>
  </si>
  <si>
    <t xml:space="preserve">Т.М.Сударєва 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</si>
  <si>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ПМКП "Житлкомсервіс"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</si>
  <si>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кВт/ч</t>
  </si>
  <si>
    <t xml:space="preserve">Директор ПМКП “Житлкомсервіс”</t>
  </si>
  <si>
    <t xml:space="preserve">В.О. Міненко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</si>
  <si>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МКП "Покровводоканал"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01.04.2020 рік.</t>
    </r>
  </si>
  <si>
    <t xml:space="preserve">Сума з ПДВ(грн)</t>
  </si>
  <si>
    <t xml:space="preserve">кВТ.год</t>
  </si>
  <si>
    <t xml:space="preserve">Є.М. Захаренко</t>
  </si>
  <si>
    <r>
      <rPr>
        <sz val="12"/>
        <color rgb="FF000000"/>
        <rFont val="Times New Roman"/>
        <family val="1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204"/>
      </rPr>
      <t xml:space="preserve">Виконавчим комітетом Покровсткої міської ради </t>
    </r>
    <r>
      <rPr>
        <sz val="12"/>
        <color rgb="FF000000"/>
        <rFont val="Times New Roman"/>
        <family val="1"/>
        <charset val="204"/>
      </rPr>
      <t xml:space="preserve"> станом на</t>
    </r>
    <r>
      <rPr>
        <b val="true"/>
        <sz val="12"/>
        <color rgb="FF000000"/>
        <rFont val="Times New Roman"/>
        <family val="1"/>
        <charset val="204"/>
      </rPr>
      <t xml:space="preserve"> 01.04.2020 рік.</t>
    </r>
  </si>
  <si>
    <t xml:space="preserve">квт/год</t>
  </si>
  <si>
    <t xml:space="preserve">Г/кал</t>
  </si>
  <si>
    <t xml:space="preserve">Керівник</t>
  </si>
  <si>
    <t xml:space="preserve">О.М.Шаповал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</si>
</sst>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"/>
    <numFmt numFmtId="167" formatCode="0.000"/>
    <numFmt numFmtId="168" formatCode="#,##0.00"/>
  </numFmts>
  <fonts count="1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2"/>
      <color rgb="FF000000"/>
      <name val="WenQuanYi Micro Hei Mono"/>
      <family val="0"/>
      <charset val="1"/>
    </font>
    <font>
      <sz val="11"/>
      <color rgb="FF00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6.43"/>
    <col collapsed="false" customWidth="true" hidden="false" outlineLevel="0" max="2" min="2" style="0" width="21.43"/>
    <col collapsed="false" customWidth="true" hidden="false" outlineLevel="0" max="3" min="3" style="0" width="15.71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8.57"/>
  </cols>
  <sheetData>
    <row r="1" customFormat="false" ht="53.25" hidden="false" customHeight="true" outlineLevel="0" collapsed="false">
      <c r="A1" s="1" t="s">
        <v>0</v>
      </c>
      <c r="B1" s="1"/>
      <c r="C1" s="1"/>
      <c r="D1" s="1"/>
      <c r="E1" s="1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customFormat="false" ht="16.5" hidden="false" customHeight="false" outlineLevel="0" collapsed="false">
      <c r="A4" s="3" t="n">
        <v>1</v>
      </c>
      <c r="B4" s="3" t="s">
        <v>6</v>
      </c>
      <c r="C4" s="4" t="n">
        <v>3738.547</v>
      </c>
      <c r="D4" s="4" t="s">
        <v>7</v>
      </c>
      <c r="E4" s="5" t="n">
        <v>9568.78</v>
      </c>
    </row>
    <row r="5" customFormat="false" ht="16.5" hidden="false" customHeight="false" outlineLevel="0" collapsed="false">
      <c r="A5" s="3" t="n">
        <v>2</v>
      </c>
      <c r="B5" s="3" t="s">
        <v>8</v>
      </c>
      <c r="C5" s="4" t="n">
        <v>43.051</v>
      </c>
      <c r="D5" s="4" t="s">
        <v>9</v>
      </c>
      <c r="E5" s="5" t="n">
        <v>129078.95</v>
      </c>
    </row>
    <row r="6" customFormat="false" ht="16.5" hidden="false" customHeight="false" outlineLevel="0" collapsed="false">
      <c r="A6" s="3" t="n">
        <v>3</v>
      </c>
      <c r="B6" s="3" t="s">
        <v>10</v>
      </c>
      <c r="C6" s="4" t="n">
        <v>0</v>
      </c>
      <c r="D6" s="4" t="s">
        <v>11</v>
      </c>
      <c r="E6" s="5" t="n">
        <v>0</v>
      </c>
    </row>
    <row r="7" customFormat="false" ht="16.5" hidden="false" customHeight="false" outlineLevel="0" collapsed="false">
      <c r="A7" s="3" t="n">
        <v>4</v>
      </c>
      <c r="B7" s="3" t="s">
        <v>12</v>
      </c>
      <c r="C7" s="4" t="n">
        <v>0</v>
      </c>
      <c r="D7" s="4" t="s">
        <v>13</v>
      </c>
      <c r="E7" s="5" t="n">
        <v>0</v>
      </c>
    </row>
    <row r="8" customFormat="false" ht="16.5" hidden="false" customHeight="false" outlineLevel="0" collapsed="false">
      <c r="A8" s="3" t="n">
        <v>5</v>
      </c>
      <c r="B8" s="3" t="s">
        <v>14</v>
      </c>
      <c r="C8" s="4" t="n">
        <v>32</v>
      </c>
      <c r="D8" s="4" t="s">
        <v>11</v>
      </c>
      <c r="E8" s="5" t="n">
        <v>929.6</v>
      </c>
    </row>
    <row r="9" customFormat="false" ht="15.75" hidden="false" customHeight="false" outlineLevel="0" collapsed="false">
      <c r="A9" s="6"/>
      <c r="B9" s="7"/>
      <c r="C9" s="7"/>
      <c r="D9" s="7"/>
      <c r="E9" s="8"/>
    </row>
    <row r="11" customFormat="false" ht="15" hidden="false" customHeight="false" outlineLevel="0" collapsed="false">
      <c r="A11" s="9" t="s">
        <v>15</v>
      </c>
      <c r="B11" s="9"/>
      <c r="C11" s="9"/>
      <c r="D11" s="9" t="s">
        <v>16</v>
      </c>
      <c r="E11" s="9"/>
    </row>
  </sheetData>
  <mergeCells count="1">
    <mergeCell ref="A1:E1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21.43"/>
    <col collapsed="false" customWidth="true" hidden="false" outlineLevel="0" max="3" min="3" style="0" width="10.85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0" t="s">
        <v>17</v>
      </c>
      <c r="B1" s="10"/>
      <c r="C1" s="10"/>
      <c r="D1" s="10"/>
      <c r="E1" s="10"/>
    </row>
    <row r="3" customFormat="false" ht="15.75" hidden="false" customHeight="false" outlineLevel="0" collapsed="false">
      <c r="A3" s="11"/>
      <c r="B3" s="11"/>
      <c r="C3" s="11"/>
      <c r="D3" s="11"/>
      <c r="E3" s="11"/>
    </row>
    <row r="4" customFormat="false" ht="15.75" hidden="false" customHeight="false" outlineLevel="0" collapsed="false">
      <c r="A4" s="2" t="s">
        <v>1</v>
      </c>
      <c r="B4" s="2" t="s">
        <v>2</v>
      </c>
      <c r="C4" s="2"/>
      <c r="D4" s="2" t="s">
        <v>4</v>
      </c>
      <c r="E4" s="2"/>
    </row>
    <row r="5" customFormat="false" ht="16.5" hidden="false" customHeight="false" outlineLevel="0" collapsed="false">
      <c r="A5" s="3" t="n">
        <v>1</v>
      </c>
      <c r="B5" s="3" t="s">
        <v>6</v>
      </c>
      <c r="C5" s="12" t="n">
        <v>3082.57</v>
      </c>
      <c r="D5" s="13" t="s">
        <v>7</v>
      </c>
      <c r="E5" s="13" t="n">
        <v>7889.83</v>
      </c>
    </row>
    <row r="6" customFormat="false" ht="16.5" hidden="false" customHeight="false" outlineLevel="0" collapsed="false">
      <c r="A6" s="3" t="n">
        <v>2</v>
      </c>
      <c r="B6" s="3" t="s">
        <v>8</v>
      </c>
      <c r="C6" s="14" t="n">
        <v>6.793</v>
      </c>
      <c r="D6" s="13" t="s">
        <v>18</v>
      </c>
      <c r="E6" s="13" t="n">
        <v>17668.6</v>
      </c>
    </row>
    <row r="7" customFormat="false" ht="16.5" hidden="false" customHeight="false" outlineLevel="0" collapsed="false">
      <c r="A7" s="3" t="n">
        <v>3</v>
      </c>
      <c r="B7" s="3" t="s">
        <v>10</v>
      </c>
      <c r="C7" s="13" t="s">
        <v>19</v>
      </c>
      <c r="D7" s="13" t="s">
        <v>19</v>
      </c>
      <c r="E7" s="13" t="s">
        <v>19</v>
      </c>
    </row>
    <row r="8" customFormat="false" ht="16.5" hidden="false" customHeight="false" outlineLevel="0" collapsed="false">
      <c r="A8" s="3" t="n">
        <v>4</v>
      </c>
      <c r="B8" s="3" t="s">
        <v>12</v>
      </c>
      <c r="C8" s="13" t="s">
        <v>19</v>
      </c>
      <c r="D8" s="13" t="s">
        <v>19</v>
      </c>
      <c r="E8" s="13" t="s">
        <v>19</v>
      </c>
    </row>
    <row r="9" customFormat="false" ht="16.5" hidden="false" customHeight="false" outlineLevel="0" collapsed="false">
      <c r="A9" s="3" t="n">
        <v>5</v>
      </c>
      <c r="B9" s="3" t="s">
        <v>14</v>
      </c>
      <c r="C9" s="13" t="n">
        <v>27</v>
      </c>
      <c r="D9" s="13" t="s">
        <v>20</v>
      </c>
      <c r="E9" s="13" t="n">
        <v>784.35</v>
      </c>
    </row>
    <row r="10" customFormat="false" ht="15.75" hidden="false" customHeight="false" outlineLevel="0" collapsed="false">
      <c r="A10" s="15"/>
      <c r="B10" s="16"/>
      <c r="C10" s="16"/>
      <c r="D10" s="16"/>
      <c r="E10" s="17"/>
    </row>
    <row r="11" customFormat="false" ht="15.75" hidden="false" customHeight="false" outlineLevel="0" collapsed="false">
      <c r="A11" s="11"/>
      <c r="B11" s="11"/>
      <c r="C11" s="11"/>
      <c r="D11" s="11"/>
      <c r="E11" s="11"/>
    </row>
    <row r="12" customFormat="false" ht="15.75" hidden="false" customHeight="false" outlineLevel="0" collapsed="false">
      <c r="A12" s="11"/>
      <c r="B12" s="11" t="s">
        <v>21</v>
      </c>
      <c r="C12" s="11" t="s">
        <v>22</v>
      </c>
      <c r="D12" s="11"/>
      <c r="E12" s="11" t="s">
        <v>23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43"/>
    <col collapsed="false" customWidth="true" hidden="false" outlineLevel="0" max="3" min="3" style="0" width="12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8" t="s">
        <v>24</v>
      </c>
      <c r="B1" s="18"/>
      <c r="C1" s="18"/>
      <c r="D1" s="18"/>
      <c r="E1" s="18"/>
    </row>
    <row r="2" customFormat="false" ht="15.75" hidden="false" customHeight="false" outlineLevel="0" collapsed="false">
      <c r="A2" s="19"/>
      <c r="B2" s="19"/>
      <c r="C2" s="19"/>
      <c r="D2" s="19"/>
      <c r="E2" s="19"/>
    </row>
    <row r="3" customFormat="false" ht="15.75" hidden="false" customHeight="false" outlineLevel="0" collapsed="false">
      <c r="A3" s="20" t="s">
        <v>1</v>
      </c>
      <c r="B3" s="20" t="s">
        <v>2</v>
      </c>
      <c r="C3" s="20" t="s">
        <v>3</v>
      </c>
      <c r="D3" s="20" t="s">
        <v>4</v>
      </c>
      <c r="E3" s="21" t="s">
        <v>25</v>
      </c>
    </row>
    <row r="4" customFormat="false" ht="16.5" hidden="false" customHeight="false" outlineLevel="0" collapsed="false">
      <c r="A4" s="22" t="n">
        <v>1</v>
      </c>
      <c r="B4" s="23" t="s">
        <v>6</v>
      </c>
      <c r="C4" s="24" t="n">
        <v>208525</v>
      </c>
      <c r="D4" s="24" t="s">
        <v>26</v>
      </c>
      <c r="E4" s="25" t="n">
        <v>533719.11</v>
      </c>
    </row>
    <row r="5" customFormat="false" ht="16.5" hidden="false" customHeight="false" outlineLevel="0" collapsed="false">
      <c r="A5" s="22" t="n">
        <v>2</v>
      </c>
      <c r="B5" s="23" t="s">
        <v>8</v>
      </c>
      <c r="C5" s="24" t="n">
        <v>2273.982</v>
      </c>
      <c r="D5" s="24" t="s">
        <v>9</v>
      </c>
      <c r="E5" s="24" t="n">
        <v>5950814.74</v>
      </c>
    </row>
    <row r="6" customFormat="false" ht="16.5" hidden="false" customHeight="false" outlineLevel="0" collapsed="false">
      <c r="A6" s="22" t="n">
        <v>3</v>
      </c>
      <c r="B6" s="23" t="s">
        <v>10</v>
      </c>
      <c r="C6" s="25" t="n">
        <v>129008.22</v>
      </c>
      <c r="D6" s="24" t="s">
        <v>27</v>
      </c>
      <c r="E6" s="24" t="n">
        <v>751109.25</v>
      </c>
    </row>
    <row r="7" customFormat="false" ht="16.5" hidden="false" customHeight="false" outlineLevel="0" collapsed="false">
      <c r="A7" s="22" t="n">
        <v>4</v>
      </c>
      <c r="B7" s="23" t="s">
        <v>12</v>
      </c>
      <c r="C7" s="24" t="n">
        <v>30.12</v>
      </c>
      <c r="D7" s="24" t="s">
        <v>28</v>
      </c>
      <c r="E7" s="25" t="n">
        <v>129214.84</v>
      </c>
    </row>
    <row r="8" customFormat="false" ht="16.5" hidden="false" customHeight="false" outlineLevel="0" collapsed="false">
      <c r="A8" s="22" t="n">
        <v>5</v>
      </c>
      <c r="B8" s="23" t="s">
        <v>14</v>
      </c>
      <c r="C8" s="24" t="n">
        <v>8658.5</v>
      </c>
      <c r="D8" s="24" t="s">
        <v>27</v>
      </c>
      <c r="E8" s="25" t="n">
        <v>251393.84</v>
      </c>
    </row>
    <row r="9" customFormat="false" ht="15.75" hidden="false" customHeight="false" outlineLevel="0" collapsed="false">
      <c r="A9" s="26"/>
      <c r="B9" s="26"/>
      <c r="C9" s="26"/>
      <c r="D9" s="26"/>
      <c r="E9" s="26"/>
    </row>
    <row r="10" customFormat="false" ht="15.75" hidden="false" customHeight="false" outlineLevel="0" collapsed="false">
      <c r="A10" s="11"/>
      <c r="B10" s="27" t="s">
        <v>29</v>
      </c>
      <c r="C10" s="27"/>
      <c r="D10" s="27"/>
      <c r="E10" s="27"/>
    </row>
  </sheetData>
  <mergeCells count="3">
    <mergeCell ref="A1:E1"/>
    <mergeCell ref="A2:E2"/>
    <mergeCell ref="B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43"/>
    <col collapsed="false" customWidth="true" hidden="false" outlineLevel="0" max="3" min="3" style="0" width="15.85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28" t="s">
        <v>30</v>
      </c>
      <c r="B1" s="28"/>
      <c r="C1" s="28"/>
      <c r="D1" s="28"/>
      <c r="E1" s="28"/>
    </row>
    <row r="2" customFormat="false" ht="15.75" hidden="false" customHeight="false" outlineLevel="0" collapsed="false">
      <c r="A2" s="29"/>
      <c r="B2" s="29"/>
      <c r="C2" s="29"/>
      <c r="D2" s="29"/>
      <c r="E2" s="29"/>
    </row>
    <row r="3" customFormat="false" ht="15.75" hidden="false" customHeight="false" outlineLevel="0" collapsed="false">
      <c r="A3" s="30"/>
      <c r="B3" s="30"/>
      <c r="C3" s="30"/>
      <c r="D3" s="2" t="s">
        <v>31</v>
      </c>
      <c r="E3" s="30"/>
    </row>
    <row r="4" customFormat="false" ht="15.75" hidden="false" customHeight="fals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customFormat="false" ht="15.75" hidden="false" customHeight="false" outlineLevel="0" collapsed="false">
      <c r="A5" s="3" t="n">
        <v>1</v>
      </c>
      <c r="B5" s="3" t="s">
        <v>6</v>
      </c>
      <c r="C5" s="3" t="n">
        <v>87403.43</v>
      </c>
      <c r="D5" s="3" t="s">
        <v>32</v>
      </c>
      <c r="E5" s="3" t="n">
        <v>183913.61</v>
      </c>
    </row>
    <row r="6" customFormat="false" ht="15.75" hidden="false" customHeight="false" outlineLevel="0" collapsed="false">
      <c r="A6" s="3" t="n">
        <v>2</v>
      </c>
      <c r="B6" s="3" t="s">
        <v>8</v>
      </c>
      <c r="C6" s="3" t="n">
        <v>700.127</v>
      </c>
      <c r="D6" s="3" t="s">
        <v>9</v>
      </c>
      <c r="E6" s="3" t="n">
        <v>1821030.32</v>
      </c>
    </row>
    <row r="7" customFormat="false" ht="15.75" hidden="false" customHeight="false" outlineLevel="0" collapsed="false">
      <c r="A7" s="3" t="n">
        <v>3</v>
      </c>
      <c r="B7" s="3" t="s">
        <v>10</v>
      </c>
      <c r="C7" s="3" t="n">
        <v>3218.478</v>
      </c>
      <c r="D7" s="3" t="s">
        <v>20</v>
      </c>
      <c r="E7" s="3" t="n">
        <v>27806.37</v>
      </c>
    </row>
    <row r="8" customFormat="false" ht="15.75" hidden="false" customHeight="false" outlineLevel="0" collapsed="false">
      <c r="A8" s="3" t="n">
        <v>4</v>
      </c>
      <c r="B8" s="3" t="s">
        <v>12</v>
      </c>
      <c r="C8" s="3" t="s">
        <v>33</v>
      </c>
      <c r="D8" s="3" t="s">
        <v>33</v>
      </c>
      <c r="E8" s="3" t="s">
        <v>33</v>
      </c>
    </row>
    <row r="9" customFormat="false" ht="15.75" hidden="false" customHeight="false" outlineLevel="0" collapsed="false">
      <c r="A9" s="31" t="n">
        <v>5</v>
      </c>
      <c r="B9" s="31" t="s">
        <v>14</v>
      </c>
      <c r="C9" s="31" t="n">
        <v>5580.1</v>
      </c>
      <c r="D9" s="31" t="s">
        <v>20</v>
      </c>
      <c r="E9" s="31" t="n">
        <v>162101.9</v>
      </c>
    </row>
    <row r="10" customFormat="false" ht="15.75" hidden="false" customHeight="false" outlineLevel="0" collapsed="false">
      <c r="A10" s="32"/>
      <c r="B10" s="32"/>
      <c r="C10" s="32"/>
      <c r="D10" s="32"/>
      <c r="E10" s="32"/>
    </row>
    <row r="11" customFormat="false" ht="15.75" hidden="false" customHeight="false" outlineLevel="0" collapsed="false">
      <c r="A11" s="33"/>
      <c r="B11" s="33"/>
      <c r="C11" s="33"/>
      <c r="D11" s="33"/>
      <c r="E11" s="33"/>
    </row>
    <row r="12" customFormat="false" ht="15.75" hidden="false" customHeight="false" outlineLevel="0" collapsed="false">
      <c r="A12" s="30"/>
      <c r="B12" s="30"/>
      <c r="C12" s="30"/>
      <c r="D12" s="2" t="s">
        <v>34</v>
      </c>
      <c r="E12" s="30"/>
    </row>
    <row r="13" customFormat="false" ht="15.75" hidden="false" customHeight="false" outlineLevel="0" collapsed="false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</row>
    <row r="14" customFormat="false" ht="15.75" hidden="false" customHeight="false" outlineLevel="0" collapsed="false">
      <c r="A14" s="3" t="n">
        <v>1</v>
      </c>
      <c r="B14" s="3" t="s">
        <v>6</v>
      </c>
      <c r="C14" s="3" t="n">
        <v>8631</v>
      </c>
      <c r="D14" s="3" t="s">
        <v>32</v>
      </c>
      <c r="E14" s="3" t="n">
        <v>18125.1</v>
      </c>
    </row>
    <row r="15" customFormat="false" ht="15.75" hidden="false" customHeight="false" outlineLevel="0" collapsed="false">
      <c r="A15" s="3" t="n">
        <v>2</v>
      </c>
      <c r="B15" s="3" t="s">
        <v>8</v>
      </c>
      <c r="C15" s="3" t="n">
        <v>17.359</v>
      </c>
      <c r="D15" s="3" t="s">
        <v>9</v>
      </c>
      <c r="E15" s="3" t="n">
        <v>45150.76</v>
      </c>
    </row>
    <row r="16" customFormat="false" ht="15.75" hidden="false" customHeight="false" outlineLevel="0" collapsed="false">
      <c r="A16" s="3" t="n">
        <v>3</v>
      </c>
      <c r="B16" s="3" t="s">
        <v>10</v>
      </c>
      <c r="C16" s="3" t="n">
        <v>96.423</v>
      </c>
      <c r="D16" s="3" t="s">
        <v>20</v>
      </c>
      <c r="E16" s="3" t="n">
        <v>977.3</v>
      </c>
    </row>
    <row r="17" customFormat="false" ht="15.75" hidden="false" customHeight="false" outlineLevel="0" collapsed="false">
      <c r="A17" s="3" t="n">
        <v>4</v>
      </c>
      <c r="B17" s="3" t="s">
        <v>12</v>
      </c>
      <c r="C17" s="3" t="s">
        <v>33</v>
      </c>
      <c r="D17" s="3" t="s">
        <v>33</v>
      </c>
      <c r="E17" s="3" t="s">
        <v>33</v>
      </c>
    </row>
    <row r="18" customFormat="false" ht="15.75" hidden="false" customHeight="false" outlineLevel="0" collapsed="false">
      <c r="A18" s="3" t="n">
        <v>5</v>
      </c>
      <c r="B18" s="3" t="s">
        <v>14</v>
      </c>
      <c r="C18" s="3" t="n">
        <v>68.8</v>
      </c>
      <c r="D18" s="3" t="s">
        <v>20</v>
      </c>
      <c r="E18" s="3" t="n">
        <v>1998.64</v>
      </c>
    </row>
    <row r="19" customFormat="false" ht="15.75" hidden="false" customHeight="false" outlineLevel="0" collapsed="false">
      <c r="A19" s="34"/>
      <c r="B19" s="34"/>
      <c r="C19" s="34"/>
      <c r="D19" s="34"/>
      <c r="E19" s="34"/>
    </row>
    <row r="20" customFormat="false" ht="15.75" hidden="false" customHeight="false" outlineLevel="0" collapsed="false">
      <c r="A20" s="26"/>
      <c r="B20" s="26"/>
      <c r="C20" s="26"/>
      <c r="D20" s="26"/>
      <c r="E20" s="26"/>
    </row>
    <row r="21" customFormat="false" ht="15.75" hidden="false" customHeight="false" outlineLevel="0" collapsed="false">
      <c r="A21" s="11"/>
      <c r="B21" s="11"/>
      <c r="C21" s="11"/>
      <c r="D21" s="11"/>
      <c r="E21" s="11"/>
    </row>
    <row r="22" customFormat="false" ht="15.75" hidden="false" customHeight="false" outlineLevel="0" collapsed="false">
      <c r="A22" s="11"/>
      <c r="B22" s="11" t="s">
        <v>35</v>
      </c>
      <c r="C22" s="11" t="s">
        <v>36</v>
      </c>
      <c r="D22" s="11" t="s">
        <v>37</v>
      </c>
      <c r="E22" s="11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43"/>
    <col collapsed="false" customWidth="false" hidden="false" outlineLevel="0" max="3" min="3" style="0" width="11.43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0" t="s">
        <v>38</v>
      </c>
      <c r="B1" s="10"/>
      <c r="C1" s="10"/>
      <c r="D1" s="10"/>
      <c r="E1" s="10"/>
      <c r="F1" s="11"/>
      <c r="G1" s="11"/>
      <c r="H1" s="11"/>
      <c r="I1" s="11"/>
    </row>
    <row r="2" customFormat="false" ht="15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</row>
    <row r="3" customFormat="false" ht="16.5" hidden="false" customHeight="false" outlineLevel="0" collapsed="false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11"/>
      <c r="G3" s="11"/>
      <c r="H3" s="11"/>
      <c r="I3" s="11"/>
    </row>
    <row r="4" customFormat="false" ht="16.5" hidden="false" customHeight="false" outlineLevel="0" collapsed="false">
      <c r="A4" s="13" t="n">
        <v>1</v>
      </c>
      <c r="B4" s="13" t="s">
        <v>6</v>
      </c>
      <c r="C4" s="13"/>
      <c r="D4" s="13" t="s">
        <v>33</v>
      </c>
      <c r="E4" s="13"/>
      <c r="F4" s="11"/>
      <c r="G4" s="11"/>
      <c r="H4" s="11"/>
      <c r="I4" s="11"/>
    </row>
    <row r="5" customFormat="false" ht="16.5" hidden="false" customHeight="false" outlineLevel="0" collapsed="false">
      <c r="A5" s="13" t="n">
        <v>2</v>
      </c>
      <c r="B5" s="13" t="s">
        <v>8</v>
      </c>
      <c r="C5" s="13"/>
      <c r="D5" s="13" t="s">
        <v>33</v>
      </c>
      <c r="E5" s="13"/>
      <c r="F5" s="11"/>
      <c r="G5" s="11"/>
      <c r="H5" s="11"/>
      <c r="I5" s="11"/>
    </row>
    <row r="6" customFormat="false" ht="16.5" hidden="false" customHeight="false" outlineLevel="0" collapsed="false">
      <c r="A6" s="13" t="n">
        <v>3</v>
      </c>
      <c r="B6" s="13" t="s">
        <v>10</v>
      </c>
      <c r="C6" s="13"/>
      <c r="D6" s="13" t="s">
        <v>33</v>
      </c>
      <c r="E6" s="13"/>
      <c r="F6" s="11"/>
      <c r="G6" s="11"/>
      <c r="H6" s="11"/>
      <c r="I6" s="11"/>
    </row>
    <row r="7" customFormat="false" ht="16.5" hidden="false" customHeight="false" outlineLevel="0" collapsed="false">
      <c r="A7" s="13" t="n">
        <v>4</v>
      </c>
      <c r="B7" s="13" t="s">
        <v>12</v>
      </c>
      <c r="C7" s="13"/>
      <c r="D7" s="13" t="s">
        <v>33</v>
      </c>
      <c r="E7" s="13"/>
      <c r="F7" s="11"/>
      <c r="G7" s="11"/>
      <c r="H7" s="11"/>
      <c r="I7" s="11"/>
    </row>
    <row r="8" customFormat="false" ht="16.5" hidden="false" customHeight="false" outlineLevel="0" collapsed="false">
      <c r="A8" s="13" t="n">
        <v>5</v>
      </c>
      <c r="B8" s="13" t="s">
        <v>39</v>
      </c>
      <c r="C8" s="3" t="n">
        <v>7</v>
      </c>
      <c r="D8" s="3" t="s">
        <v>40</v>
      </c>
      <c r="E8" s="36" t="n">
        <v>145.25</v>
      </c>
      <c r="F8" s="11"/>
      <c r="G8" s="11"/>
      <c r="H8" s="11"/>
      <c r="I8" s="11"/>
    </row>
    <row r="9" customFormat="false" ht="16.5" hidden="false" customHeight="false" outlineLevel="0" collapsed="false">
      <c r="A9" s="37"/>
      <c r="B9" s="37"/>
      <c r="C9" s="37"/>
      <c r="D9" s="37"/>
      <c r="E9" s="38"/>
      <c r="F9" s="11"/>
      <c r="G9" s="11"/>
      <c r="H9" s="11"/>
      <c r="I9" s="11"/>
    </row>
    <row r="10" customFormat="false" ht="16.5" hidden="false" customHeight="false" outlineLevel="0" collapsed="false">
      <c r="A10" s="39"/>
      <c r="B10" s="39"/>
      <c r="C10" s="40"/>
      <c r="D10" s="41"/>
      <c r="E10" s="42"/>
      <c r="F10" s="11"/>
      <c r="G10" s="11"/>
      <c r="H10" s="11"/>
      <c r="I10" s="11"/>
    </row>
    <row r="11" customFormat="false" ht="15.75" hidden="false" customHeight="false" outlineLevel="0" collapsed="false">
      <c r="A11" s="11"/>
      <c r="B11" s="11"/>
      <c r="C11" s="11"/>
      <c r="D11" s="11"/>
      <c r="E11" s="11"/>
      <c r="F11" s="11"/>
      <c r="G11" s="11"/>
      <c r="H11" s="11"/>
      <c r="I11" s="11"/>
    </row>
    <row r="12" customFormat="false" ht="15.75" hidden="false" customHeight="false" outlineLevel="0" collapsed="false">
      <c r="A12" s="43" t="s">
        <v>41</v>
      </c>
      <c r="B12" s="43"/>
      <c r="C12" s="43"/>
      <c r="D12" s="43"/>
      <c r="E12" s="43"/>
      <c r="F12" s="43"/>
      <c r="G12" s="43"/>
      <c r="H12" s="43"/>
      <c r="I12" s="43"/>
    </row>
  </sheetData>
  <mergeCells count="2">
    <mergeCell ref="A1:E1"/>
    <mergeCell ref="A12:I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43"/>
    <col collapsed="false" customWidth="true" hidden="false" outlineLevel="0" max="3" min="3" style="0" width="13.43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0" t="s">
        <v>42</v>
      </c>
      <c r="B1" s="10"/>
      <c r="C1" s="10"/>
      <c r="D1" s="10"/>
      <c r="E1" s="10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43</v>
      </c>
    </row>
    <row r="4" customFormat="false" ht="15.75" hidden="false" customHeight="false" outlineLevel="0" collapsed="false">
      <c r="A4" s="3" t="n">
        <v>1</v>
      </c>
      <c r="B4" s="44" t="s">
        <v>6</v>
      </c>
      <c r="C4" s="45" t="n">
        <v>80992.95</v>
      </c>
      <c r="D4" s="45" t="s">
        <v>7</v>
      </c>
      <c r="E4" s="45" t="n">
        <v>207300.83</v>
      </c>
    </row>
    <row r="5" customFormat="false" ht="15.75" hidden="false" customHeight="false" outlineLevel="0" collapsed="false">
      <c r="A5" s="3" t="n">
        <v>2</v>
      </c>
      <c r="B5" s="44" t="s">
        <v>8</v>
      </c>
      <c r="C5" s="45" t="n">
        <v>115.666</v>
      </c>
      <c r="D5" s="45" t="s">
        <v>9</v>
      </c>
      <c r="E5" s="45" t="n">
        <v>300847.26</v>
      </c>
    </row>
    <row r="6" customFormat="false" ht="18.75" hidden="false" customHeight="false" outlineLevel="0" collapsed="false">
      <c r="A6" s="3" t="n">
        <v>3</v>
      </c>
      <c r="B6" s="44" t="s">
        <v>10</v>
      </c>
      <c r="C6" s="45" t="s">
        <v>33</v>
      </c>
      <c r="D6" s="45" t="s">
        <v>44</v>
      </c>
      <c r="E6" s="45" t="s">
        <v>33</v>
      </c>
    </row>
    <row r="7" customFormat="false" ht="15.75" hidden="false" customHeight="false" outlineLevel="0" collapsed="false">
      <c r="A7" s="3" t="n">
        <v>4</v>
      </c>
      <c r="B7" s="44" t="s">
        <v>12</v>
      </c>
      <c r="C7" s="45" t="s">
        <v>33</v>
      </c>
      <c r="D7" s="45" t="s">
        <v>33</v>
      </c>
      <c r="E7" s="45" t="s">
        <v>33</v>
      </c>
    </row>
    <row r="8" customFormat="false" ht="18.75" hidden="false" customHeight="false" outlineLevel="0" collapsed="false">
      <c r="A8" s="3" t="n">
        <v>5</v>
      </c>
      <c r="B8" s="44" t="s">
        <v>14</v>
      </c>
      <c r="C8" s="45" t="n">
        <v>248.2</v>
      </c>
      <c r="D8" s="45" t="s">
        <v>44</v>
      </c>
      <c r="E8" s="45" t="n">
        <v>7210.21</v>
      </c>
    </row>
    <row r="9" customFormat="false" ht="15.75" hidden="false" customHeight="false" outlineLevel="0" collapsed="false">
      <c r="A9" s="11"/>
      <c r="B9" s="11"/>
      <c r="C9" s="11"/>
      <c r="D9" s="11"/>
      <c r="E9" s="11"/>
    </row>
    <row r="10" customFormat="false" ht="15.75" hidden="false" customHeight="false" outlineLevel="0" collapsed="false">
      <c r="A10" s="11"/>
      <c r="B10" s="11"/>
      <c r="C10" s="11"/>
      <c r="D10" s="11"/>
      <c r="E10" s="11"/>
    </row>
    <row r="11" customFormat="false" ht="15.75" hidden="false" customHeight="false" outlineLevel="0" collapsed="false">
      <c r="A11" s="11"/>
      <c r="B11" s="11" t="s">
        <v>45</v>
      </c>
      <c r="C11" s="11"/>
      <c r="D11" s="11"/>
      <c r="E11" s="11" t="s">
        <v>46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43"/>
    <col collapsed="false" customWidth="true" hidden="false" outlineLevel="0" max="3" min="3" style="0" width="16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" t="s">
        <v>47</v>
      </c>
      <c r="B1" s="1"/>
      <c r="C1" s="1"/>
      <c r="D1" s="1"/>
      <c r="E1" s="1"/>
    </row>
    <row r="2" customFormat="false" ht="15.75" hidden="false" customHeight="false" outlineLevel="0" collapsed="false">
      <c r="A2" s="46" t="s">
        <v>48</v>
      </c>
      <c r="B2" s="46"/>
      <c r="C2" s="46"/>
      <c r="D2" s="46"/>
      <c r="E2" s="46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47" t="s">
        <v>49</v>
      </c>
    </row>
    <row r="4" customFormat="false" ht="16.5" hidden="false" customHeight="false" outlineLevel="0" collapsed="false">
      <c r="A4" s="3" t="n">
        <v>1</v>
      </c>
      <c r="B4" s="13" t="s">
        <v>6</v>
      </c>
      <c r="C4" s="48" t="n">
        <v>305388.4</v>
      </c>
      <c r="D4" s="48" t="s">
        <v>50</v>
      </c>
      <c r="E4" s="48" t="n">
        <v>802089.55</v>
      </c>
    </row>
    <row r="5" customFormat="false" ht="16.5" hidden="false" customHeight="false" outlineLevel="0" collapsed="false">
      <c r="A5" s="3" t="n">
        <v>2</v>
      </c>
      <c r="B5" s="13" t="s">
        <v>8</v>
      </c>
      <c r="C5" s="48" t="s">
        <v>33</v>
      </c>
      <c r="D5" s="48" t="s">
        <v>33</v>
      </c>
      <c r="E5" s="48" t="s">
        <v>33</v>
      </c>
    </row>
    <row r="6" customFormat="false" ht="16.5" hidden="false" customHeight="false" outlineLevel="0" collapsed="false">
      <c r="A6" s="3" t="n">
        <v>3</v>
      </c>
      <c r="B6" s="13" t="s">
        <v>10</v>
      </c>
      <c r="C6" s="13" t="n">
        <v>1278.768</v>
      </c>
      <c r="D6" s="13" t="s">
        <v>40</v>
      </c>
      <c r="E6" s="13" t="n">
        <v>7946.25</v>
      </c>
    </row>
    <row r="7" customFormat="false" ht="16.5" hidden="false" customHeight="false" outlineLevel="0" collapsed="false">
      <c r="A7" s="3" t="n">
        <v>4</v>
      </c>
      <c r="B7" s="13" t="s">
        <v>12</v>
      </c>
      <c r="C7" s="13"/>
      <c r="D7" s="13" t="s">
        <v>33</v>
      </c>
      <c r="E7" s="13" t="s">
        <v>33</v>
      </c>
    </row>
    <row r="8" customFormat="false" ht="16.5" hidden="false" customHeight="false" outlineLevel="0" collapsed="false">
      <c r="A8" s="3" t="n">
        <v>5</v>
      </c>
      <c r="B8" s="13" t="s">
        <v>14</v>
      </c>
      <c r="C8" s="13" t="n">
        <v>363.88</v>
      </c>
      <c r="D8" s="13" t="s">
        <v>40</v>
      </c>
      <c r="E8" s="13" t="n">
        <v>9166.88</v>
      </c>
    </row>
    <row r="11" customFormat="false" ht="16.5" hidden="false" customHeight="false" outlineLevel="0" collapsed="false">
      <c r="A11" s="49"/>
      <c r="B11" s="49" t="s">
        <v>51</v>
      </c>
      <c r="C11" s="49"/>
      <c r="D11" s="49"/>
      <c r="E11" s="49" t="s">
        <v>52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7.43"/>
    <col collapsed="false" customWidth="true" hidden="false" outlineLevel="0" max="2" min="2" style="0" width="19.85"/>
    <col collapsed="false" customWidth="true" hidden="false" outlineLevel="0" max="3" min="3" style="0" width="13.71"/>
    <col collapsed="false" customWidth="true" hidden="false" outlineLevel="0" max="4" min="4" style="0" width="21.15"/>
    <col collapsed="false" customWidth="true" hidden="false" outlineLevel="0" max="5" min="5" style="0" width="16.71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50" t="s">
        <v>53</v>
      </c>
      <c r="B1" s="50"/>
      <c r="C1" s="50"/>
      <c r="D1" s="50"/>
      <c r="E1" s="50"/>
    </row>
    <row r="3" customFormat="false" ht="16.5" hidden="false" customHeight="false" outlineLevel="0" collapsed="false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</row>
    <row r="4" customFormat="false" ht="16.5" hidden="false" customHeight="false" outlineLevel="0" collapsed="false">
      <c r="A4" s="13" t="n">
        <v>1</v>
      </c>
      <c r="B4" s="13" t="s">
        <v>6</v>
      </c>
      <c r="C4" s="51" t="n">
        <f aca="false">753+7085+851+10994+505+4311</f>
        <v>24499</v>
      </c>
      <c r="D4" s="51" t="s">
        <v>54</v>
      </c>
      <c r="E4" s="52" t="n">
        <f aca="false">1927.3+18134+2178.13+28139.05+11033.98+1292.54</f>
        <v>62705</v>
      </c>
    </row>
    <row r="5" customFormat="false" ht="16.5" hidden="false" customHeight="false" outlineLevel="0" collapsed="false">
      <c r="A5" s="13" t="n">
        <v>2</v>
      </c>
      <c r="B5" s="13" t="s">
        <v>8</v>
      </c>
      <c r="C5" s="51" t="n">
        <f aca="false">1.443+30.45+14.481+1.313+28.38+13.935+1.062+13.73+12.712</f>
        <v>117.506</v>
      </c>
      <c r="D5" s="51" t="s">
        <v>9</v>
      </c>
      <c r="E5" s="52" t="n">
        <f aca="false">125137.91+117727.97+74218.17</f>
        <v>317084.05</v>
      </c>
    </row>
    <row r="6" customFormat="false" ht="16.5" hidden="false" customHeight="false" outlineLevel="0" collapsed="false">
      <c r="A6" s="13" t="n">
        <v>3</v>
      </c>
      <c r="B6" s="13" t="s">
        <v>10</v>
      </c>
      <c r="C6" s="51" t="n">
        <f aca="false">0.43493+0.44194+0.22186</f>
        <v>1.09873</v>
      </c>
      <c r="D6" s="51" t="s">
        <v>55</v>
      </c>
      <c r="E6" s="52" t="n">
        <f aca="false">3544.15+340.18+3601.27+340.18+1807.9+340.18</f>
        <v>9973.86</v>
      </c>
    </row>
    <row r="7" customFormat="false" ht="16.5" hidden="false" customHeight="false" outlineLevel="0" collapsed="false">
      <c r="A7" s="13" t="n">
        <v>4</v>
      </c>
      <c r="B7" s="13" t="s">
        <v>12</v>
      </c>
      <c r="C7" s="51" t="n">
        <v>0</v>
      </c>
      <c r="D7" s="51" t="n">
        <v>0</v>
      </c>
      <c r="E7" s="52" t="n">
        <v>0</v>
      </c>
    </row>
    <row r="8" customFormat="false" ht="16.5" hidden="false" customHeight="false" outlineLevel="0" collapsed="false">
      <c r="A8" s="13" t="n">
        <v>5</v>
      </c>
      <c r="B8" s="13" t="s">
        <v>14</v>
      </c>
      <c r="C8" s="51" t="n">
        <f aca="false">36.8+33+5.3+29</f>
        <v>104.1</v>
      </c>
      <c r="D8" s="51" t="s">
        <v>56</v>
      </c>
      <c r="E8" s="52" t="n">
        <f aca="false">1069.04+958.65+153.96+842.15</f>
        <v>3023.8</v>
      </c>
    </row>
    <row r="9" customFormat="false" ht="16.5" hidden="false" customHeight="false" outlineLevel="0" collapsed="false">
      <c r="A9" s="49"/>
      <c r="B9" s="49"/>
      <c r="C9" s="49"/>
      <c r="D9" s="49"/>
      <c r="E9" s="49"/>
    </row>
    <row r="10" customFormat="false" ht="16.5" hidden="false" customHeight="false" outlineLevel="0" collapsed="false">
      <c r="A10" s="49"/>
      <c r="B10" s="49"/>
      <c r="C10" s="49"/>
      <c r="D10" s="49"/>
      <c r="E10" s="49"/>
    </row>
    <row r="11" customFormat="false" ht="16.5" hidden="false" customHeight="false" outlineLevel="0" collapsed="false">
      <c r="A11" s="49"/>
      <c r="B11" s="49" t="s">
        <v>57</v>
      </c>
      <c r="C11" s="49"/>
      <c r="D11" s="49" t="s">
        <v>58</v>
      </c>
      <c r="E11" s="49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7.28"/>
    <col collapsed="false" customWidth="true" hidden="false" outlineLevel="0" max="2" min="2" style="0" width="21.43"/>
    <col collapsed="false" customWidth="true" hidden="false" outlineLevel="0" max="3" min="3" style="0" width="13.14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0" t="s">
        <v>59</v>
      </c>
      <c r="B1" s="10"/>
      <c r="C1" s="10"/>
      <c r="D1" s="10"/>
      <c r="E1" s="10"/>
    </row>
    <row r="2" customFormat="false" ht="15.75" hidden="false" customHeight="false" outlineLevel="0" collapsed="false">
      <c r="A2" s="11"/>
      <c r="B2" s="11"/>
      <c r="C2" s="11"/>
      <c r="D2" s="11"/>
      <c r="E2" s="11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43</v>
      </c>
    </row>
    <row r="4" customFormat="false" ht="15.75" hidden="false" customHeight="false" outlineLevel="0" collapsed="false">
      <c r="A4" s="3" t="n">
        <v>1</v>
      </c>
      <c r="B4" s="53" t="s">
        <v>6</v>
      </c>
      <c r="C4" s="54" t="n">
        <v>87240</v>
      </c>
      <c r="D4" s="54" t="s">
        <v>60</v>
      </c>
      <c r="E4" s="54" t="n">
        <v>89161.64</v>
      </c>
    </row>
    <row r="5" customFormat="false" ht="15.75" hidden="false" customHeight="false" outlineLevel="0" collapsed="false">
      <c r="A5" s="3" t="n">
        <v>2</v>
      </c>
      <c r="B5" s="53" t="s">
        <v>8</v>
      </c>
      <c r="C5" s="54" t="n">
        <v>443.53</v>
      </c>
      <c r="D5" s="54" t="s">
        <v>9</v>
      </c>
      <c r="E5" s="54" t="n">
        <v>1153611.12</v>
      </c>
    </row>
    <row r="6" customFormat="false" ht="15.75" hidden="false" customHeight="false" outlineLevel="0" collapsed="false">
      <c r="A6" s="3" t="n">
        <v>3</v>
      </c>
      <c r="B6" s="53" t="s">
        <v>10</v>
      </c>
      <c r="C6" s="54" t="n">
        <v>17158.25</v>
      </c>
      <c r="D6" s="54" t="s">
        <v>27</v>
      </c>
      <c r="E6" s="55" t="n">
        <v>132950.72</v>
      </c>
    </row>
    <row r="7" customFormat="false" ht="15.75" hidden="false" customHeight="false" outlineLevel="0" collapsed="false">
      <c r="A7" s="3" t="n">
        <v>4</v>
      </c>
      <c r="B7" s="53" t="s">
        <v>12</v>
      </c>
      <c r="C7" s="54" t="n">
        <v>0</v>
      </c>
      <c r="D7" s="54"/>
      <c r="E7" s="54" t="n">
        <v>0</v>
      </c>
    </row>
    <row r="8" customFormat="false" ht="15.75" hidden="false" customHeight="false" outlineLevel="0" collapsed="false">
      <c r="A8" s="3" t="n">
        <v>5</v>
      </c>
      <c r="B8" s="53" t="s">
        <v>14</v>
      </c>
      <c r="C8" s="56" t="n">
        <v>911.8</v>
      </c>
      <c r="D8" s="54" t="s">
        <v>27</v>
      </c>
      <c r="E8" s="55" t="n">
        <v>26489.79</v>
      </c>
    </row>
    <row r="9" customFormat="false" ht="15.75" hidden="false" customHeight="false" outlineLevel="0" collapsed="false">
      <c r="A9" s="11"/>
      <c r="B9" s="11"/>
      <c r="C9" s="11"/>
      <c r="D9" s="11"/>
      <c r="E9" s="11"/>
    </row>
    <row r="10" customFormat="false" ht="15.75" hidden="false" customHeight="false" outlineLevel="0" collapsed="false">
      <c r="A10" s="11"/>
      <c r="B10" s="11"/>
      <c r="C10" s="11"/>
      <c r="D10" s="11"/>
      <c r="E10" s="11"/>
    </row>
    <row r="11" customFormat="false" ht="15.75" hidden="false" customHeight="false" outlineLevel="0" collapsed="false">
      <c r="A11" s="11"/>
      <c r="B11" s="11" t="s">
        <v>61</v>
      </c>
      <c r="C11" s="11"/>
      <c r="D11" s="11"/>
      <c r="E11" s="11" t="s">
        <v>62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6.14"/>
    <col collapsed="false" customWidth="true" hidden="false" outlineLevel="0" max="2" min="2" style="0" width="17.57"/>
    <col collapsed="false" customWidth="true" hidden="false" outlineLevel="0" max="3" min="3" style="0" width="12.14"/>
    <col collapsed="false" customWidth="true" hidden="false" outlineLevel="0" max="4" min="4" style="0" width="18.85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57" t="s">
        <v>63</v>
      </c>
      <c r="B1" s="57"/>
      <c r="C1" s="57"/>
      <c r="D1" s="57"/>
      <c r="E1" s="57"/>
      <c r="F1" s="57"/>
    </row>
    <row r="2" customFormat="false" ht="15.75" hidden="false" customHeight="false" outlineLevel="0" collapsed="false">
      <c r="A2" s="11"/>
      <c r="B2" s="11"/>
      <c r="C2" s="11"/>
      <c r="D2" s="11"/>
      <c r="E2" s="11"/>
    </row>
    <row r="3" customFormat="false" ht="15.7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43</v>
      </c>
      <c r="F3" s="58" t="s">
        <v>64</v>
      </c>
    </row>
    <row r="4" customFormat="false" ht="16.5" hidden="false" customHeight="false" outlineLevel="0" collapsed="false">
      <c r="A4" s="3" t="n">
        <v>1</v>
      </c>
      <c r="B4" s="53" t="s">
        <v>6</v>
      </c>
      <c r="C4" s="59" t="n">
        <v>798627</v>
      </c>
      <c r="D4" s="60" t="s">
        <v>65</v>
      </c>
      <c r="E4" s="61" t="n">
        <v>1608447</v>
      </c>
      <c r="F4" s="62" t="n">
        <v>1930136.85</v>
      </c>
    </row>
    <row r="5" customFormat="false" ht="16.5" hidden="false" customHeight="false" outlineLevel="0" collapsed="false">
      <c r="A5" s="3" t="n">
        <v>2</v>
      </c>
      <c r="B5" s="53" t="s">
        <v>8</v>
      </c>
      <c r="C5" s="63"/>
      <c r="D5" s="63" t="s">
        <v>40</v>
      </c>
      <c r="E5" s="63"/>
      <c r="F5" s="63"/>
    </row>
    <row r="6" customFormat="false" ht="16.5" hidden="false" customHeight="false" outlineLevel="0" collapsed="false">
      <c r="A6" s="3" t="n">
        <v>3</v>
      </c>
      <c r="B6" s="53" t="s">
        <v>10</v>
      </c>
      <c r="C6" s="59" t="n">
        <v>929.93</v>
      </c>
      <c r="D6" s="60" t="s">
        <v>65</v>
      </c>
      <c r="E6" s="61" t="n">
        <v>9862.64</v>
      </c>
      <c r="F6" s="63" t="n">
        <v>11835.16</v>
      </c>
    </row>
    <row r="7" customFormat="false" ht="16.5" hidden="false" customHeight="false" outlineLevel="0" collapsed="false">
      <c r="A7" s="3" t="n">
        <v>4</v>
      </c>
      <c r="B7" s="53" t="s">
        <v>12</v>
      </c>
      <c r="C7" s="63"/>
      <c r="D7" s="63" t="s">
        <v>40</v>
      </c>
      <c r="E7" s="63"/>
      <c r="F7" s="63"/>
    </row>
    <row r="8" customFormat="false" ht="15.75" hidden="false" customHeight="false" outlineLevel="0" collapsed="false">
      <c r="A8" s="11"/>
      <c r="B8" s="11"/>
      <c r="C8" s="11"/>
      <c r="D8" s="11"/>
      <c r="E8" s="11"/>
    </row>
    <row r="9" customFormat="false" ht="15.75" hidden="false" customHeight="false" outlineLevel="0" collapsed="false">
      <c r="A9" s="11"/>
      <c r="B9" s="11"/>
      <c r="C9" s="11"/>
      <c r="D9" s="11"/>
      <c r="E9" s="11"/>
    </row>
    <row r="10" customFormat="false" ht="15.75" hidden="false" customHeight="false" outlineLevel="0" collapsed="false">
      <c r="A10" s="11"/>
      <c r="B10" s="11" t="s">
        <v>61</v>
      </c>
      <c r="C10" s="11"/>
      <c r="D10" s="11"/>
      <c r="E10" s="11" t="s">
        <v>66</v>
      </c>
    </row>
  </sheetData>
  <mergeCells count="1">
    <mergeCell ref="A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1.43"/>
    <col collapsed="false" customWidth="true" hidden="false" outlineLevel="0" max="3" min="3" style="0" width="14.43"/>
    <col collapsed="false" customWidth="true" hidden="false" outlineLevel="0" max="4" min="4" style="0" width="20.71"/>
    <col collapsed="false" customWidth="true" hidden="false" outlineLevel="0" max="5" min="5" style="0" width="24"/>
    <col collapsed="false" customWidth="true" hidden="false" outlineLevel="0" max="6" min="6" style="0" width="19.85"/>
    <col collapsed="false" customWidth="true" hidden="false" outlineLevel="0" max="1025" min="7" style="0" width="9.14"/>
  </cols>
  <sheetData>
    <row r="1" customFormat="false" ht="53.25" hidden="false" customHeight="true" outlineLevel="0" collapsed="false">
      <c r="A1" s="18" t="s">
        <v>67</v>
      </c>
      <c r="B1" s="18"/>
      <c r="C1" s="18"/>
      <c r="D1" s="18"/>
      <c r="E1" s="18"/>
    </row>
    <row r="2" customFormat="false" ht="20.25" hidden="false" customHeight="true" outlineLevel="0" collapsed="false">
      <c r="A2" s="64"/>
      <c r="B2" s="64"/>
      <c r="C2" s="64"/>
      <c r="D2" s="64"/>
      <c r="E2" s="64"/>
    </row>
    <row r="3" customFormat="false" ht="16.5" hidden="false" customHeight="false" outlineLevel="0" collapsed="false">
      <c r="A3" s="35" t="s">
        <v>1</v>
      </c>
      <c r="B3" s="35" t="s">
        <v>2</v>
      </c>
      <c r="C3" s="35" t="s">
        <v>3</v>
      </c>
      <c r="D3" s="35" t="s">
        <v>4</v>
      </c>
      <c r="E3" s="35" t="s">
        <v>5</v>
      </c>
    </row>
    <row r="4" customFormat="false" ht="16.5" hidden="false" customHeight="false" outlineLevel="0" collapsed="false">
      <c r="A4" s="13" t="n">
        <v>1</v>
      </c>
      <c r="B4" s="13" t="s">
        <v>6</v>
      </c>
      <c r="C4" s="13" t="n">
        <v>11180.63</v>
      </c>
      <c r="D4" s="13" t="s">
        <v>68</v>
      </c>
      <c r="E4" s="65" t="n">
        <v>28616.71</v>
      </c>
    </row>
    <row r="5" customFormat="false" ht="16.5" hidden="false" customHeight="false" outlineLevel="0" collapsed="false">
      <c r="A5" s="13" t="n">
        <v>2</v>
      </c>
      <c r="B5" s="13" t="s">
        <v>8</v>
      </c>
      <c r="C5" s="13" t="n">
        <v>163.161</v>
      </c>
      <c r="D5" s="13" t="s">
        <v>69</v>
      </c>
      <c r="E5" s="65" t="n">
        <v>437978.88</v>
      </c>
    </row>
    <row r="6" customFormat="false" ht="16.5" hidden="false" customHeight="false" outlineLevel="0" collapsed="false">
      <c r="A6" s="13" t="n">
        <v>3</v>
      </c>
      <c r="B6" s="13" t="s">
        <v>10</v>
      </c>
      <c r="C6" s="13" t="n">
        <v>782.38</v>
      </c>
      <c r="D6" s="13" t="s">
        <v>40</v>
      </c>
      <c r="E6" s="13" t="n">
        <v>6613.19</v>
      </c>
    </row>
    <row r="7" customFormat="false" ht="16.5" hidden="false" customHeight="false" outlineLevel="0" collapsed="false">
      <c r="A7" s="13" t="n">
        <v>4</v>
      </c>
      <c r="B7" s="13" t="s">
        <v>12</v>
      </c>
      <c r="C7" s="13"/>
      <c r="D7" s="13" t="s">
        <v>13</v>
      </c>
      <c r="E7" s="13"/>
    </row>
    <row r="8" customFormat="false" ht="16.5" hidden="false" customHeight="false" outlineLevel="0" collapsed="false">
      <c r="A8" s="13" t="n">
        <v>5</v>
      </c>
      <c r="B8" s="13" t="s">
        <v>14</v>
      </c>
      <c r="C8" s="13" t="n">
        <v>144.9</v>
      </c>
      <c r="D8" s="13" t="s">
        <v>40</v>
      </c>
      <c r="E8" s="13" t="n">
        <v>4024.45</v>
      </c>
    </row>
    <row r="9" customFormat="false" ht="16.5" hidden="false" customHeight="false" outlineLevel="0" collapsed="false">
      <c r="A9" s="66"/>
      <c r="B9" s="66"/>
      <c r="C9" s="66"/>
      <c r="D9" s="66"/>
      <c r="E9" s="66"/>
    </row>
    <row r="10" customFormat="false" ht="16.5" hidden="false" customHeight="false" outlineLevel="0" collapsed="false">
      <c r="A10" s="49"/>
      <c r="B10" s="49"/>
      <c r="C10" s="49"/>
      <c r="D10" s="49"/>
      <c r="E10" s="49"/>
    </row>
    <row r="11" customFormat="false" ht="16.5" hidden="false" customHeight="false" outlineLevel="0" collapsed="false">
      <c r="A11" s="49"/>
      <c r="B11" s="49" t="s">
        <v>70</v>
      </c>
      <c r="C11" s="49"/>
      <c r="D11" s="49"/>
      <c r="E11" s="49" t="s">
        <v>71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2019-07-09T05:37:23Z</cp:lastPrinted>
  <dcterms:modified xsi:type="dcterms:W3CDTF">2021-02-17T11:48:37Z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