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4\Бюджет 2025\"/>
    </mc:Choice>
  </mc:AlternateContent>
  <xr:revisionPtr revIDLastSave="0" documentId="13_ncr:1_{391217D1-E821-4B84-AD8D-2E124440474E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Лист1" sheetId="1" r:id="rId1"/>
  </sheets>
  <definedNames>
    <definedName name="_xlnm.Print_Area" localSheetId="0">Лист1!$A$1:$E$106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3" i="1" l="1"/>
  <c r="D103" i="1" l="1"/>
  <c r="D104" i="1"/>
  <c r="D54" i="1"/>
  <c r="D52" i="1" s="1"/>
  <c r="D102" i="1" l="1"/>
  <c r="D94" i="1" l="1"/>
  <c r="D92" i="1"/>
  <c r="D61" i="1" l="1"/>
  <c r="D80" i="1" l="1"/>
  <c r="D84" i="1" l="1"/>
  <c r="D82" i="1"/>
  <c r="D78" i="1"/>
  <c r="D73" i="1" l="1"/>
  <c r="D69" i="1" l="1"/>
  <c r="D67" i="1" l="1"/>
  <c r="D65" i="1" l="1"/>
</calcChain>
</file>

<file path=xl/sharedStrings.xml><?xml version="1.0" encoding="utf-8"?>
<sst xmlns="http://schemas.openxmlformats.org/spreadsheetml/2006/main" count="189" uniqueCount="69">
  <si>
    <t>0456200000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</si>
  <si>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</si>
  <si>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</si>
  <si>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</si>
  <si>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</si>
  <si>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</si>
  <si>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</si>
  <si>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</si>
  <si>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</si>
  <si>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</si>
  <si>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</t>
  </si>
  <si>
    <t>Державний бюджет</t>
  </si>
  <si>
    <t>41033900</t>
  </si>
  <si>
    <t>Освітня субвенція з державного бюджету місцевим бюджетам </t>
  </si>
  <si>
    <t>41050900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</si>
  <si>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</si>
  <si>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0410000000</t>
  </si>
  <si>
    <t>Обласний бюджет Дніпропетровської області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</si>
  <si>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</si>
  <si>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</si>
  <si>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</si>
  <si>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</si>
  <si>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</si>
  <si>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</si>
  <si>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</si>
  <si>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</si>
  <si>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</si>
  <si>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</si>
  <si>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</si>
  <si>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</si>
  <si>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</si>
  <si>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</si>
  <si>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</si>
  <si>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</si>
  <si>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0219770</t>
  </si>
  <si>
    <t>9770</t>
  </si>
  <si>
    <t>0219800</t>
  </si>
  <si>
    <t>9800</t>
  </si>
  <si>
    <t>ІІ. Трансферти із спеціального фонду бюджету</t>
  </si>
  <si>
    <t>Інші субвенції з місцевого бюджету  (на забезпечення поповнення регіонального матеріального резерву для запобігання та ліквідації наслідків надзвичайних ситуацій)</t>
  </si>
  <si>
    <t>Субвенція з місцевого бюджету державному бюджету на виконання програм соціально-економічного розвитку регіонів (на надання допомоги Збройним Силам України та іншим військовим формуванням, утвореним відповідно до законодавства України)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</si>
  <si>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числаза рахунок відповідної субвенції з державного бюджету</t>
  </si>
  <si>
    <t>Інші субвенції з місцевого бюджету  (субвенція з обласного бюджету місцевим бюджетам на пільгове медичне обслуговування осіб, які постраждали внаслідок Чорнобильської катастрофи)</t>
  </si>
  <si>
    <t>Бюджет Покровської міської територіальної громади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</si>
  <si>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 для Нікопольського міжрайонного відділу Управління Служби безпеки України у Дніпропетровській області)</t>
  </si>
  <si>
    <t>Начальник фінансового управління                                                                                                                                                                       Тетяна МІЩЕНКО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</si>
  <si>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канцелярських товарів, комп'ютерної та офісної техніки, на придбання паливно-мастильних матеріалів, будівельних матеріалів для ремонту приміщень призовної дільниці для 3 відділу у м. Покров Нікопольського районного територіального центру комплектування та соціальної підтримки)</t>
  </si>
  <si>
    <t xml:space="preserve">  Субвенція з місцевого бюджету державному бюджету на виконання програм соціально-економічного розвитку регіонів (на придбання легкового автомобіля спеціалізованого призначення для відділення поліції №2 Нікопольського РУП ГУНП в Дніпропетровській області)</t>
  </si>
  <si>
    <t xml:space="preserve">  Субвенція з місцевого бюджету державному бюджету на виконання програм соціально-економічного розвитку регіонів (послуги з реєстрації легкового автомобіля спеціалізованого призначенняя, на придбання паливно-мастильних матеріалів для службового автотранспорту для відділення поліції №2 Нікопольського РУП ГУНП в Дніпропетровській області)</t>
  </si>
  <si>
    <t>Субвенція з місцевого бюджету державному бюджету на виконання програм соціально-економічного розвитку регіонів (на проведення поточних ремонтів будівель, приміщень, споруд, інженерних мереж, території (в тому числі для їх переобладнання), телевізорів, офісної та комп’ютерної техніки, облаштування огорожі території; придбання будівельних матеріалів, майна, товарів, інших робіт і послуг для їх проведення; паливно-мастильних матеріалів, технічних засобів та іншого майна матеріально- технічного забезпечення органів і підрозділів цивільного захисту; аварійно-рятувального обладнання, пожежно-технічного обладнання, засобів і майна на пожежні машини (пожежні транспортні засоби); форменого одягу;  устаткування та приладдя, принтерів, запасних частин до них; пожежно-рятувального, технологічного і гаражного обладнання, інструменту, індивідуального озброєння та спорядження, запасних частин для транспортних засобів, ремонтно-експлуатаційних матеріалів і іншого майна для 44 державної пожежно-рятувальної частини 7 державного пожежно-рятувального загону  Головного управління ДСНС України у Дніпропетровській області)</t>
  </si>
  <si>
    <t>Субвенція з місцевого бюджету державному бюджету на виконання програм соціально-економічного розвитку регіонів (на проведення капітальних ремонтів будівель, приміщень, споруд, інженерних мереж, території (в тому числі для їх переобладнання), облаштування огорожі території; придбання будівельних матеріалів, майна, товарів, інших робіт і послуг для їх проведення; технічних засобів та іншого майна матеріально- технічного забезпечення органів і підрозділів цивільного захисту; аварійно-рятувального обладнання, пожежно-технічного обладнання, засобів і майна на пожежні машини (пожежні транспортні засоби), інші транспортні засоби;  телевізорів, офісної та комп’ютерної техніки, устаткування та приладдя, принтерів, запасних частин до них; пожежно-рятувального, технологічного і гаражного обладнання, інструменту, індивідуального озброєння та спорядження,  іншого майна для 44 державної пожежно-рятувальної частини 7 державного пожежно-рятувального загону  Головного управління ДСНС України у Дніпропетровській області)</t>
  </si>
  <si>
    <t>Інші дотації з місцевого бюджету</t>
  </si>
  <si>
    <t>Субвенція з місцевого бюджету державному бюджету на виконання програм соціально-економічного розвитку регіонів ( на придбання продуктів харчування для засуджених та на проведення комплексу ремонтно - будівельних робіт в адміністративній будівлі установи  "Покровський виправний центр (№79 )"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</si>
  <si>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автомобіля спеціального призначення для Нікопольського міжрайонного відділу Управління Служби безпеки України у Дніпропетровській області)</t>
  </si>
  <si>
    <t>Додаток 4</t>
  </si>
  <si>
    <t>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матеріалів, запасних частин для транспортних засобів, будівельних матеріалів для проведення ремонту, оргтехніки для 44 державної пожежно-рятувальної частини 7 державного пожежно-рятувального загону  Головного управління ДСНС України у Дніпропетровській області)</t>
  </si>
  <si>
    <t>Інші субвенції з місцевого бюджету  (субвенція з обласного бюджету бюджетам  територіальних громад на виконання доручень виборців депутатами обласної ради у 2024 році)</t>
  </si>
  <si>
    <t>Інші субвенції з місцевого бюджету  (на забезпечення громадського порядку та громадської безпеки)</t>
  </si>
  <si>
    <t>Субвенція з місцевого бюджету державному бюджету на виконання програм соціально-економічного розвитку регіонів (на придбання спеціалізованого (навчального) автомобіля для приймання практичних іспитів в територіальний сервісний центр № 1245 регіонального сервісного центру ГСЦ МВС у Дніпропетровській та Запорізькій областях (філія ГСЦ МВС))</t>
  </si>
  <si>
    <t xml:space="preserve">  Субвенція з місцевого бюджету державному бюджету на виконання програм соціально-економічного розвитку регіонів (на придбання канцелярських товарів та придбання принтерів для 3 відділу у м. Покров Нікопольського районного територіального центру комплектування та соціальної підтримки)</t>
  </si>
  <si>
    <t>Субвенція з державного бюджету місцевим бюджетам на облаштування безпечних умов у закладах, що надають загальну середню освіту</t>
  </si>
  <si>
    <t xml:space="preserve"> 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 для службового автотранспорту, оновлення матеріально-технічної бази та придбання принтерів, системних блоків, моніторів, комплектів (клавіатура та миша) обладнання для відділення поліції №2 Нікопольського РУП ГУНП в Дніпропетровській області)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</si>
  <si>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</si>
  <si>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Інші субвенції з місцевого бюджету   (субвенція з обласного бюджету бюджетам  територіальних громад на виконання доручень виборців депутатами обласної ради у 2024 році)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</si>
  <si>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</si>
  <si>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</si>
  <si>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Міжбюджетні трансферти на 2025 рік</t>
  </si>
  <si>
    <t>до рішення 62 сесії міської ради</t>
  </si>
  <si>
    <t>8 скликання 17.12.2024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</si>
</sst>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.00_ ;\-#,##0.00\ "/>
  </numFmts>
  <fonts count="15" x14ac:knownFonts="1">
    <font>
      <sz val="10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b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centerContinuous" vertical="center"/>
    </xf>
    <xf numFmtId="164" fontId="4" fillId="0" borderId="6" xfId="0" applyNumberFormat="1" applyFont="1" applyBorder="1" applyAlignment="1">
      <alignment horizontal="center" vertical="center"/>
    </xf>
    <xf numFmtId="165" fontId="3" fillId="0" borderId="0" xfId="0" applyNumberFormat="1" applyFont="1"/>
    <xf numFmtId="0" fontId="3" fillId="0" borderId="0" xfId="0" applyFont="1" applyFill="1"/>
    <xf numFmtId="165" fontId="9" fillId="0" borderId="0" xfId="0" applyNumberFormat="1" applyFont="1" applyFill="1"/>
    <xf numFmtId="0" fontId="8" fillId="3" borderId="0" xfId="0" applyFont="1" applyFill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 vertical="center" wrapText="1"/>
    </xf>
    <xf numFmtId="0" fontId="6" fillId="0" borderId="6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Continuous" vertical="center" wrapText="1"/>
    </xf>
    <xf numFmtId="0" fontId="5" fillId="0" borderId="6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Continuous" vertical="center" wrapText="1"/>
    </xf>
    <xf numFmtId="0" fontId="5" fillId="0" borderId="5" xfId="0" applyFont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centerContinuous" vertical="center"/>
    </xf>
    <xf numFmtId="164" fontId="6" fillId="2" borderId="6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" fillId="0" borderId="0" xfId="0" applyFont="1"/>
    <xf numFmtId="0" fontId="6" fillId="0" borderId="3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" vertical="center" wrapText="1"/>
    </xf>
    <xf numFmtId="165" fontId="2" fillId="0" borderId="0" xfId="0" applyNumberFormat="1" applyFont="1"/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49" fontId="6" fillId="0" borderId="3" xfId="0" applyNumberFormat="1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10" fillId="0" borderId="0" xfId="0" applyFont="1"/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2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Continuous" vertical="center" wrapText="1"/>
    </xf>
    <xf numFmtId="164" fontId="6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quotePrefix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/>
    </xf>
    <xf numFmtId="0" fontId="14" fillId="0" borderId="0" xfId="0" applyFont="1"/>
    <xf numFmtId="0" fontId="12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quotePrefix="1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6"/>
  <sheetViews>
    <sheetView tabSelected="1" view="pageBreakPreview" topLeftCell="A55" zoomScale="90" zoomScaleNormal="82" zoomScaleSheetLayoutView="90" workbookViewId="0">
      <selection activeCell="D102" sqref="D102"/>
    </sheetView>
  </sheetViews>
  <sheetFormatPr defaultRowHeight="12.75" x14ac:dyDescent="0.2"/>
  <cols>
    <col min="1" max="2" width="20.7109375" customWidth="1"/>
    <col min="3" max="3" width="92.7109375" customWidth="1"/>
    <col min="4" max="4" width="35.42578125" customWidth="1"/>
    <col min="6" max="6" width="16.7109375" bestFit="1" customWidth="1"/>
  </cols>
  <sheetData>
    <row r="1" spans="1:4" ht="21.75" customHeight="1" x14ac:dyDescent="0.25">
      <c r="A1" s="2" t="s">
        <v>43</v>
      </c>
      <c r="B1" s="3"/>
      <c r="C1" s="4"/>
      <c r="D1" s="3" t="s">
        <v>54</v>
      </c>
    </row>
    <row r="2" spans="1:4" ht="22.5" customHeight="1" x14ac:dyDescent="0.25">
      <c r="A2" s="54"/>
      <c r="C2" s="5"/>
      <c r="D2" s="80" t="s">
        <v>67</v>
      </c>
    </row>
    <row r="3" spans="1:4" ht="16.5" customHeight="1" x14ac:dyDescent="0.25">
      <c r="A3" s="3"/>
      <c r="B3" s="3"/>
      <c r="C3" s="4"/>
      <c r="D3" s="80" t="s">
        <v>68</v>
      </c>
    </row>
    <row r="4" spans="1:4" ht="15" customHeight="1" x14ac:dyDescent="0.25">
      <c r="A4" s="3"/>
      <c r="B4" s="3"/>
      <c r="C4" s="6"/>
      <c r="D4" s="3"/>
    </row>
    <row r="5" spans="1:4" ht="15.75" x14ac:dyDescent="0.25">
      <c r="A5" s="90" t="s">
        <v>66</v>
      </c>
      <c r="B5" s="91"/>
      <c r="C5" s="91"/>
      <c r="D5" s="91"/>
    </row>
    <row r="6" spans="1:4" ht="15.75" x14ac:dyDescent="0.25">
      <c r="A6" s="92" t="s">
        <v>0</v>
      </c>
      <c r="B6" s="91"/>
      <c r="C6" s="91"/>
      <c r="D6" s="91"/>
    </row>
    <row r="7" spans="1:4" ht="15.75" x14ac:dyDescent="0.25">
      <c r="A7" s="91" t="s">
        <v>1</v>
      </c>
      <c r="B7" s="91"/>
      <c r="C7" s="91"/>
      <c r="D7" s="91"/>
    </row>
    <row r="8" spans="1:4" ht="21.95" customHeight="1" x14ac:dyDescent="0.25">
      <c r="A8" s="4" t="s">
        <v>2</v>
      </c>
      <c r="B8" s="3"/>
      <c r="C8" s="3"/>
      <c r="D8" s="3"/>
    </row>
    <row r="9" spans="1:4" x14ac:dyDescent="0.2">
      <c r="A9" s="1"/>
      <c r="B9" s="1"/>
      <c r="C9" s="1"/>
      <c r="D9" s="11" t="s">
        <v>3</v>
      </c>
    </row>
    <row r="10" spans="1:4" ht="38.25" x14ac:dyDescent="0.2">
      <c r="A10" s="7" t="s">
        <v>4</v>
      </c>
      <c r="B10" s="93" t="s">
        <v>5</v>
      </c>
      <c r="C10" s="94"/>
      <c r="D10" s="8" t="s">
        <v>6</v>
      </c>
    </row>
    <row r="11" spans="1:4" x14ac:dyDescent="0.2">
      <c r="A11" s="9">
        <v>1</v>
      </c>
      <c r="B11" s="95">
        <v>2</v>
      </c>
      <c r="C11" s="96"/>
      <c r="D11" s="10">
        <v>3</v>
      </c>
    </row>
    <row r="12" spans="1:4" s="1" customFormat="1" ht="15.75" x14ac:dyDescent="0.25">
      <c r="A12" s="97" t="s">
        <v>7</v>
      </c>
      <c r="B12" s="97"/>
      <c r="C12" s="97"/>
      <c r="D12" s="97"/>
    </row>
    <row r="13" spans="1:4" s="1" customFormat="1" ht="15.75" x14ac:dyDescent="0.2">
      <c r="A13" s="23" t="s">
        <v>8</v>
      </c>
      <c r="B13" s="24" t="s">
        <v>9</v>
      </c>
      <c r="C13" s="25"/>
      <c r="D13" s="57">
        <v>63914600</v>
      </c>
    </row>
    <row r="14" spans="1:4" s="1" customFormat="1" ht="15.75" x14ac:dyDescent="0.2">
      <c r="A14" s="26">
        <v>9900000000</v>
      </c>
      <c r="B14" s="27" t="s">
        <v>11</v>
      </c>
      <c r="C14" s="28"/>
      <c r="D14" s="63">
        <v>63914600</v>
      </c>
    </row>
    <row r="15" spans="1:4" s="1" customFormat="1" ht="53.25" hidden="1" customHeight="1" x14ac:dyDescent="0.2">
      <c r="A15" s="23">
        <v>41021400</v>
      </c>
      <c r="B15" s="87" t="s">
        <v>62</v>
      </c>
      <c r="C15" s="98"/>
      <c r="D15" s="57"/>
    </row>
    <row r="16" spans="1:4" s="1" customFormat="1" ht="21.75" hidden="1" customHeight="1" x14ac:dyDescent="0.2">
      <c r="A16" s="26">
        <v>9900000000</v>
      </c>
      <c r="B16" s="85" t="s">
        <v>11</v>
      </c>
      <c r="C16" s="89"/>
      <c r="D16" s="63"/>
    </row>
    <row r="17" spans="1:4" s="1" customFormat="1" ht="31.5" hidden="1" x14ac:dyDescent="0.2">
      <c r="A17" s="23">
        <v>41032800</v>
      </c>
      <c r="B17" s="24" t="s">
        <v>60</v>
      </c>
      <c r="C17" s="25"/>
      <c r="D17" s="57"/>
    </row>
    <row r="18" spans="1:4" s="1" customFormat="1" ht="15.75" hidden="1" x14ac:dyDescent="0.2">
      <c r="A18" s="26" t="s">
        <v>10</v>
      </c>
      <c r="B18" s="27" t="s">
        <v>11</v>
      </c>
      <c r="C18" s="28"/>
      <c r="D18" s="63"/>
    </row>
    <row r="19" spans="1:4" s="1" customFormat="1" ht="31.5" hidden="1" customHeight="1" x14ac:dyDescent="0.2">
      <c r="A19" s="23">
        <v>41033300</v>
      </c>
      <c r="B19" s="87" t="s">
        <v>65</v>
      </c>
      <c r="C19" s="88"/>
      <c r="D19" s="57"/>
    </row>
    <row r="20" spans="1:4" s="1" customFormat="1" ht="15.75" hidden="1" x14ac:dyDescent="0.2">
      <c r="A20" s="26" t="s">
        <v>10</v>
      </c>
      <c r="B20" s="85" t="s">
        <v>11</v>
      </c>
      <c r="C20" s="89"/>
      <c r="D20" s="63"/>
    </row>
    <row r="21" spans="1:4" s="1" customFormat="1" ht="19.5" customHeight="1" x14ac:dyDescent="0.2">
      <c r="A21" s="23" t="s">
        <v>12</v>
      </c>
      <c r="B21" s="24" t="s">
        <v>13</v>
      </c>
      <c r="C21" s="25"/>
      <c r="D21" s="57">
        <v>55143600</v>
      </c>
    </row>
    <row r="22" spans="1:4" s="1" customFormat="1" ht="15.75" x14ac:dyDescent="0.2">
      <c r="A22" s="26" t="s">
        <v>10</v>
      </c>
      <c r="B22" s="27" t="s">
        <v>11</v>
      </c>
      <c r="C22" s="28"/>
      <c r="D22" s="63">
        <v>55143600</v>
      </c>
    </row>
    <row r="23" spans="1:4" s="1" customFormat="1" ht="15.75" hidden="1" x14ac:dyDescent="0.2">
      <c r="A23" s="23">
        <v>41040400</v>
      </c>
      <c r="B23" s="87" t="s">
        <v>51</v>
      </c>
      <c r="C23" s="99"/>
      <c r="D23" s="64"/>
    </row>
    <row r="24" spans="1:4" s="1" customFormat="1" ht="15.75" hidden="1" x14ac:dyDescent="0.2">
      <c r="A24" s="26" t="s">
        <v>16</v>
      </c>
      <c r="B24" s="27" t="s">
        <v>17</v>
      </c>
      <c r="C24" s="28"/>
      <c r="D24" s="65"/>
    </row>
    <row r="25" spans="1:4" s="1" customFormat="1" ht="81" hidden="1" customHeight="1" x14ac:dyDescent="0.2">
      <c r="A25" s="23" t="s">
        <v>14</v>
      </c>
      <c r="B25" s="24" t="s">
        <v>41</v>
      </c>
      <c r="C25" s="25"/>
      <c r="D25" s="64"/>
    </row>
    <row r="26" spans="1:4" s="1" customFormat="1" ht="15.75" hidden="1" x14ac:dyDescent="0.2">
      <c r="A26" s="26" t="s">
        <v>16</v>
      </c>
      <c r="B26" s="27" t="s">
        <v>17</v>
      </c>
      <c r="C26" s="28"/>
      <c r="D26" s="65"/>
    </row>
    <row r="27" spans="1:4" s="1" customFormat="1" ht="36" hidden="1" customHeight="1" x14ac:dyDescent="0.2">
      <c r="A27" s="23" t="s">
        <v>18</v>
      </c>
      <c r="B27" s="24" t="s">
        <v>19</v>
      </c>
      <c r="C27" s="25"/>
      <c r="D27" s="57"/>
    </row>
    <row r="28" spans="1:4" s="1" customFormat="1" ht="15.75" hidden="1" x14ac:dyDescent="0.2">
      <c r="A28" s="26" t="s">
        <v>16</v>
      </c>
      <c r="B28" s="27" t="s">
        <v>17</v>
      </c>
      <c r="C28" s="28"/>
      <c r="D28" s="63"/>
    </row>
    <row r="29" spans="1:4" s="1" customFormat="1" ht="47.25" hidden="1" customHeight="1" x14ac:dyDescent="0.2">
      <c r="A29" s="12" t="s">
        <v>20</v>
      </c>
      <c r="B29" s="13" t="s">
        <v>21</v>
      </c>
      <c r="C29" s="14"/>
      <c r="D29" s="57"/>
    </row>
    <row r="30" spans="1:4" s="1" customFormat="1" ht="15.75" hidden="1" x14ac:dyDescent="0.2">
      <c r="A30" s="15" t="s">
        <v>16</v>
      </c>
      <c r="B30" s="16" t="s">
        <v>17</v>
      </c>
      <c r="C30" s="17"/>
      <c r="D30" s="63"/>
    </row>
    <row r="31" spans="1:4" s="1" customFormat="1" ht="42.75" hidden="1" customHeight="1" x14ac:dyDescent="0.2">
      <c r="A31" s="23">
        <v>41051200</v>
      </c>
      <c r="B31" s="100" t="s">
        <v>21</v>
      </c>
      <c r="C31" s="101"/>
      <c r="D31" s="57"/>
    </row>
    <row r="32" spans="1:4" s="1" customFormat="1" ht="15.75" hidden="1" x14ac:dyDescent="0.2">
      <c r="A32" s="26" t="s">
        <v>16</v>
      </c>
      <c r="B32" s="27" t="s">
        <v>17</v>
      </c>
      <c r="C32" s="28"/>
      <c r="D32" s="63"/>
    </row>
    <row r="33" spans="1:4" s="1" customFormat="1" ht="36" hidden="1" customHeight="1" x14ac:dyDescent="0.2">
      <c r="A33" s="23">
        <v>41051700</v>
      </c>
      <c r="B33" s="87" t="s">
        <v>64</v>
      </c>
      <c r="C33" s="88"/>
      <c r="D33" s="57"/>
    </row>
    <row r="34" spans="1:4" s="1" customFormat="1" ht="15.75" hidden="1" x14ac:dyDescent="0.2">
      <c r="A34" s="26" t="s">
        <v>16</v>
      </c>
      <c r="B34" s="85" t="s">
        <v>17</v>
      </c>
      <c r="C34" s="86"/>
      <c r="D34" s="63"/>
    </row>
    <row r="35" spans="1:4" s="1" customFormat="1" ht="42.75" customHeight="1" x14ac:dyDescent="0.2">
      <c r="A35" s="23" t="s">
        <v>22</v>
      </c>
      <c r="B35" s="24" t="s">
        <v>42</v>
      </c>
      <c r="C35" s="25"/>
      <c r="D35" s="57">
        <v>58276</v>
      </c>
    </row>
    <row r="36" spans="1:4" s="1" customFormat="1" ht="15.75" x14ac:dyDescent="0.2">
      <c r="A36" s="29" t="s">
        <v>16</v>
      </c>
      <c r="B36" s="30" t="s">
        <v>17</v>
      </c>
      <c r="C36" s="31"/>
      <c r="D36" s="63">
        <v>58276</v>
      </c>
    </row>
    <row r="37" spans="1:4" s="1" customFormat="1" ht="53.25" hidden="1" customHeight="1" x14ac:dyDescent="0.2">
      <c r="A37" s="23" t="s">
        <v>22</v>
      </c>
      <c r="B37" s="24" t="s">
        <v>56</v>
      </c>
      <c r="C37" s="25"/>
      <c r="D37" s="57"/>
    </row>
    <row r="38" spans="1:4" s="1" customFormat="1" ht="19.5" hidden="1" customHeight="1" x14ac:dyDescent="0.2">
      <c r="A38" s="29" t="s">
        <v>16</v>
      </c>
      <c r="B38" s="30" t="s">
        <v>17</v>
      </c>
      <c r="C38" s="31"/>
      <c r="D38" s="58"/>
    </row>
    <row r="39" spans="1:4" s="1" customFormat="1" ht="15.75" x14ac:dyDescent="0.25">
      <c r="A39" s="82" t="s">
        <v>24</v>
      </c>
      <c r="B39" s="83"/>
      <c r="C39" s="83"/>
      <c r="D39" s="84"/>
    </row>
    <row r="40" spans="1:4" s="1" customFormat="1" ht="15.75" hidden="1" x14ac:dyDescent="0.2">
      <c r="A40" s="15" t="s">
        <v>8</v>
      </c>
      <c r="B40" s="16" t="s">
        <v>9</v>
      </c>
      <c r="C40" s="17"/>
      <c r="D40" s="18">
        <v>0</v>
      </c>
    </row>
    <row r="41" spans="1:4" s="1" customFormat="1" ht="15.75" hidden="1" x14ac:dyDescent="0.2">
      <c r="A41" s="15" t="s">
        <v>10</v>
      </c>
      <c r="B41" s="16" t="s">
        <v>11</v>
      </c>
      <c r="C41" s="17"/>
      <c r="D41" s="18">
        <v>0</v>
      </c>
    </row>
    <row r="42" spans="1:4" s="1" customFormat="1" ht="15.75" hidden="1" x14ac:dyDescent="0.2">
      <c r="A42" s="15" t="s">
        <v>12</v>
      </c>
      <c r="B42" s="16" t="s">
        <v>13</v>
      </c>
      <c r="C42" s="17"/>
      <c r="D42" s="18">
        <v>0</v>
      </c>
    </row>
    <row r="43" spans="1:4" s="1" customFormat="1" ht="15.75" hidden="1" x14ac:dyDescent="0.2">
      <c r="A43" s="15" t="s">
        <v>10</v>
      </c>
      <c r="B43" s="16" t="s">
        <v>11</v>
      </c>
      <c r="C43" s="17"/>
      <c r="D43" s="18">
        <v>0</v>
      </c>
    </row>
    <row r="44" spans="1:4" s="1" customFormat="1" ht="47.25" hidden="1" x14ac:dyDescent="0.2">
      <c r="A44" s="15" t="s">
        <v>14</v>
      </c>
      <c r="B44" s="16" t="s">
        <v>15</v>
      </c>
      <c r="C44" s="17"/>
      <c r="D44" s="18">
        <v>0</v>
      </c>
    </row>
    <row r="45" spans="1:4" s="1" customFormat="1" ht="15.75" hidden="1" x14ac:dyDescent="0.2">
      <c r="A45" s="15" t="s">
        <v>16</v>
      </c>
      <c r="B45" s="16" t="s">
        <v>17</v>
      </c>
      <c r="C45" s="17"/>
      <c r="D45" s="18">
        <v>0</v>
      </c>
    </row>
    <row r="46" spans="1:4" s="1" customFormat="1" ht="31.5" hidden="1" x14ac:dyDescent="0.2">
      <c r="A46" s="15" t="s">
        <v>18</v>
      </c>
      <c r="B46" s="16" t="s">
        <v>19</v>
      </c>
      <c r="C46" s="17"/>
      <c r="D46" s="18">
        <v>0</v>
      </c>
    </row>
    <row r="47" spans="1:4" s="1" customFormat="1" ht="15.75" hidden="1" x14ac:dyDescent="0.2">
      <c r="A47" s="15" t="s">
        <v>16</v>
      </c>
      <c r="B47" s="16" t="s">
        <v>17</v>
      </c>
      <c r="C47" s="17"/>
      <c r="D47" s="18">
        <v>0</v>
      </c>
    </row>
    <row r="48" spans="1:4" s="1" customFormat="1" ht="31.5" hidden="1" x14ac:dyDescent="0.2">
      <c r="A48" s="15" t="s">
        <v>20</v>
      </c>
      <c r="B48" s="16" t="s">
        <v>21</v>
      </c>
      <c r="C48" s="17"/>
      <c r="D48" s="18">
        <v>0</v>
      </c>
    </row>
    <row r="49" spans="1:6" s="1" customFormat="1" ht="15.75" hidden="1" x14ac:dyDescent="0.2">
      <c r="A49" s="15" t="s">
        <v>16</v>
      </c>
      <c r="B49" s="16" t="s">
        <v>17</v>
      </c>
      <c r="C49" s="17"/>
      <c r="D49" s="18">
        <v>0</v>
      </c>
    </row>
    <row r="50" spans="1:6" s="1" customFormat="1" ht="31.5" hidden="1" x14ac:dyDescent="0.2">
      <c r="A50" s="26" t="s">
        <v>22</v>
      </c>
      <c r="B50" s="24" t="s">
        <v>63</v>
      </c>
      <c r="C50" s="28"/>
      <c r="D50" s="57"/>
    </row>
    <row r="51" spans="1:6" s="1" customFormat="1" ht="18.75" hidden="1" customHeight="1" x14ac:dyDescent="0.2">
      <c r="A51" s="26" t="s">
        <v>16</v>
      </c>
      <c r="B51" s="27" t="s">
        <v>17</v>
      </c>
      <c r="C51" s="28"/>
      <c r="D51" s="63"/>
    </row>
    <row r="52" spans="1:6" s="1" customFormat="1" ht="15.75" x14ac:dyDescent="0.25">
      <c r="A52" s="32" t="s">
        <v>25</v>
      </c>
      <c r="B52" s="33" t="s">
        <v>26</v>
      </c>
      <c r="C52" s="34"/>
      <c r="D52" s="35">
        <f>D53+D54</f>
        <v>119116476</v>
      </c>
    </row>
    <row r="53" spans="1:6" s="1" customFormat="1" ht="15.75" x14ac:dyDescent="0.25">
      <c r="A53" s="32" t="s">
        <v>25</v>
      </c>
      <c r="B53" s="33" t="s">
        <v>27</v>
      </c>
      <c r="C53" s="34"/>
      <c r="D53" s="35">
        <f>D13+D15+D21+D25+D27+D29+D35+D37+D23+D31+D17+D33+D19</f>
        <v>119116476</v>
      </c>
    </row>
    <row r="54" spans="1:6" s="1" customFormat="1" ht="15.75" x14ac:dyDescent="0.25">
      <c r="A54" s="32" t="s">
        <v>25</v>
      </c>
      <c r="B54" s="33" t="s">
        <v>28</v>
      </c>
      <c r="C54" s="34"/>
      <c r="D54" s="35">
        <f>D50</f>
        <v>0</v>
      </c>
    </row>
    <row r="55" spans="1:6" s="1" customFormat="1" x14ac:dyDescent="0.2"/>
    <row r="56" spans="1:6" s="1" customFormat="1" ht="21.95" customHeight="1" x14ac:dyDescent="0.25">
      <c r="A56" s="4" t="s">
        <v>29</v>
      </c>
      <c r="B56" s="3"/>
      <c r="C56" s="3"/>
      <c r="D56" s="6" t="s">
        <v>3</v>
      </c>
    </row>
    <row r="57" spans="1:6" s="1" customFormat="1" ht="110.25" x14ac:dyDescent="0.2">
      <c r="A57" s="36" t="s">
        <v>30</v>
      </c>
      <c r="B57" s="36" t="s">
        <v>31</v>
      </c>
      <c r="C57" s="36" t="s">
        <v>32</v>
      </c>
      <c r="D57" s="36" t="s">
        <v>6</v>
      </c>
    </row>
    <row r="58" spans="1:6" s="1" customFormat="1" ht="15.75" x14ac:dyDescent="0.2">
      <c r="A58" s="37">
        <v>1</v>
      </c>
      <c r="B58" s="37">
        <v>2</v>
      </c>
      <c r="C58" s="37">
        <v>3</v>
      </c>
      <c r="D58" s="37">
        <v>4</v>
      </c>
    </row>
    <row r="59" spans="1:6" s="38" customFormat="1" ht="15.75" x14ac:dyDescent="0.25">
      <c r="A59" s="82" t="s">
        <v>33</v>
      </c>
      <c r="B59" s="83"/>
      <c r="C59" s="83"/>
      <c r="D59" s="84"/>
    </row>
    <row r="60" spans="1:6" s="38" customFormat="1" ht="57" customHeight="1" x14ac:dyDescent="0.2">
      <c r="A60" s="39" t="s">
        <v>34</v>
      </c>
      <c r="B60" s="39" t="s">
        <v>35</v>
      </c>
      <c r="C60" s="40" t="s">
        <v>39</v>
      </c>
      <c r="D60" s="66">
        <v>126600</v>
      </c>
      <c r="F60" s="41"/>
    </row>
    <row r="61" spans="1:6" s="38" customFormat="1" ht="21.75" customHeight="1" x14ac:dyDescent="0.2">
      <c r="A61" s="42" t="s">
        <v>16</v>
      </c>
      <c r="B61" s="42" t="s">
        <v>35</v>
      </c>
      <c r="C61" s="43" t="s">
        <v>17</v>
      </c>
      <c r="D61" s="59">
        <f>D60</f>
        <v>126600</v>
      </c>
    </row>
    <row r="62" spans="1:6" s="20" customFormat="1" ht="69" hidden="1" customHeight="1" x14ac:dyDescent="0.3">
      <c r="A62" s="44" t="s">
        <v>34</v>
      </c>
      <c r="B62" s="45">
        <v>9770</v>
      </c>
      <c r="C62" s="40" t="s">
        <v>57</v>
      </c>
      <c r="D62" s="66"/>
      <c r="F62" s="21"/>
    </row>
    <row r="63" spans="1:6" s="1" customFormat="1" ht="23.25" hidden="1" customHeight="1" x14ac:dyDescent="0.2">
      <c r="A63" s="42" t="s">
        <v>16</v>
      </c>
      <c r="B63" s="46">
        <v>9770</v>
      </c>
      <c r="C63" s="43" t="s">
        <v>17</v>
      </c>
      <c r="D63" s="67"/>
    </row>
    <row r="64" spans="1:6" s="1" customFormat="1" ht="67.5" hidden="1" customHeight="1" x14ac:dyDescent="0.2">
      <c r="A64" s="39" t="s">
        <v>36</v>
      </c>
      <c r="B64" s="39" t="s">
        <v>37</v>
      </c>
      <c r="C64" s="51" t="s">
        <v>44</v>
      </c>
      <c r="D64" s="66"/>
    </row>
    <row r="65" spans="1:6" s="1" customFormat="1" ht="23.25" hidden="1" customHeight="1" x14ac:dyDescent="0.2">
      <c r="A65" s="68" t="s">
        <v>10</v>
      </c>
      <c r="B65" s="46">
        <v>9800</v>
      </c>
      <c r="C65" s="69" t="s">
        <v>11</v>
      </c>
      <c r="D65" s="67">
        <f>D64</f>
        <v>0</v>
      </c>
      <c r="F65" s="19"/>
    </row>
    <row r="66" spans="1:6" s="1" customFormat="1" ht="102" hidden="1" customHeight="1" x14ac:dyDescent="0.2">
      <c r="A66" s="39" t="s">
        <v>36</v>
      </c>
      <c r="B66" s="39" t="s">
        <v>37</v>
      </c>
      <c r="C66" s="51" t="s">
        <v>46</v>
      </c>
      <c r="D66" s="66"/>
    </row>
    <row r="67" spans="1:6" s="1" customFormat="1" ht="19.5" hidden="1" customHeight="1" x14ac:dyDescent="0.2">
      <c r="A67" s="68" t="s">
        <v>10</v>
      </c>
      <c r="B67" s="46">
        <v>9800</v>
      </c>
      <c r="C67" s="69" t="s">
        <v>11</v>
      </c>
      <c r="D67" s="67">
        <f>D66</f>
        <v>0</v>
      </c>
    </row>
    <row r="68" spans="1:6" s="1" customFormat="1" ht="81.75" hidden="1" customHeight="1" x14ac:dyDescent="0.2">
      <c r="A68" s="39" t="s">
        <v>36</v>
      </c>
      <c r="B68" s="39" t="s">
        <v>37</v>
      </c>
      <c r="C68" s="51" t="s">
        <v>48</v>
      </c>
      <c r="D68" s="66"/>
    </row>
    <row r="69" spans="1:6" s="1" customFormat="1" ht="19.5" hidden="1" customHeight="1" x14ac:dyDescent="0.2">
      <c r="A69" s="68" t="s">
        <v>10</v>
      </c>
      <c r="B69" s="46">
        <v>9800</v>
      </c>
      <c r="C69" s="69" t="s">
        <v>11</v>
      </c>
      <c r="D69" s="67">
        <f>D68</f>
        <v>0</v>
      </c>
    </row>
    <row r="70" spans="1:6" s="1" customFormat="1" ht="77.25" hidden="1" customHeight="1" x14ac:dyDescent="0.2">
      <c r="A70" s="39" t="s">
        <v>36</v>
      </c>
      <c r="B70" s="56">
        <v>9800</v>
      </c>
      <c r="C70" s="40" t="s">
        <v>52</v>
      </c>
      <c r="D70" s="70"/>
    </row>
    <row r="71" spans="1:6" s="1" customFormat="1" ht="19.5" hidden="1" customHeight="1" x14ac:dyDescent="0.2">
      <c r="A71" s="68" t="s">
        <v>10</v>
      </c>
      <c r="B71" s="46">
        <v>9800</v>
      </c>
      <c r="C71" s="69" t="s">
        <v>11</v>
      </c>
      <c r="D71" s="67"/>
    </row>
    <row r="72" spans="1:6" s="1" customFormat="1" ht="225.75" hidden="1" customHeight="1" x14ac:dyDescent="0.2">
      <c r="A72" s="39" t="s">
        <v>36</v>
      </c>
      <c r="B72" s="39" t="s">
        <v>37</v>
      </c>
      <c r="C72" s="51" t="s">
        <v>49</v>
      </c>
      <c r="D72" s="66"/>
    </row>
    <row r="73" spans="1:6" s="1" customFormat="1" ht="19.5" hidden="1" customHeight="1" x14ac:dyDescent="0.2">
      <c r="A73" s="68" t="s">
        <v>10</v>
      </c>
      <c r="B73" s="46">
        <v>9800</v>
      </c>
      <c r="C73" s="69" t="s">
        <v>11</v>
      </c>
      <c r="D73" s="67">
        <f>D72</f>
        <v>0</v>
      </c>
      <c r="F73" s="19"/>
    </row>
    <row r="74" spans="1:6" s="1" customFormat="1" ht="20.100000000000001" hidden="1" customHeight="1" x14ac:dyDescent="0.25">
      <c r="A74" s="82" t="s">
        <v>38</v>
      </c>
      <c r="B74" s="83"/>
      <c r="C74" s="83"/>
      <c r="D74" s="84"/>
    </row>
    <row r="75" spans="1:6" s="1" customFormat="1" ht="15.75" hidden="1" x14ac:dyDescent="0.2">
      <c r="A75" s="56" t="s">
        <v>34</v>
      </c>
      <c r="B75" s="56" t="s">
        <v>35</v>
      </c>
      <c r="C75" s="62" t="s">
        <v>23</v>
      </c>
      <c r="D75" s="66">
        <v>0</v>
      </c>
    </row>
    <row r="76" spans="1:6" s="1" customFormat="1" ht="15.75" hidden="1" x14ac:dyDescent="0.2">
      <c r="A76" s="49" t="s">
        <v>16</v>
      </c>
      <c r="B76" s="49" t="s">
        <v>35</v>
      </c>
      <c r="C76" s="50" t="s">
        <v>17</v>
      </c>
      <c r="D76" s="59">
        <v>0</v>
      </c>
    </row>
    <row r="77" spans="1:6" s="1" customFormat="1" ht="209.25" hidden="1" customHeight="1" x14ac:dyDescent="0.2">
      <c r="A77" s="55" t="s">
        <v>36</v>
      </c>
      <c r="B77" s="56">
        <v>9800</v>
      </c>
      <c r="C77" s="51" t="s">
        <v>50</v>
      </c>
      <c r="D77" s="60"/>
      <c r="F77" s="19"/>
    </row>
    <row r="78" spans="1:6" s="1" customFormat="1" ht="15.75" hidden="1" x14ac:dyDescent="0.2">
      <c r="A78" s="68" t="s">
        <v>10</v>
      </c>
      <c r="B78" s="46">
        <v>9800</v>
      </c>
      <c r="C78" s="69" t="s">
        <v>11</v>
      </c>
      <c r="D78" s="59">
        <f>D77</f>
        <v>0</v>
      </c>
    </row>
    <row r="79" spans="1:6" s="22" customFormat="1" ht="77.25" hidden="1" customHeight="1" x14ac:dyDescent="0.2">
      <c r="A79" s="71" t="s">
        <v>36</v>
      </c>
      <c r="B79" s="72">
        <v>9800</v>
      </c>
      <c r="C79" s="73" t="s">
        <v>53</v>
      </c>
      <c r="D79" s="66"/>
    </row>
    <row r="80" spans="1:6" s="1" customFormat="1" ht="19.5" hidden="1" customHeight="1" x14ac:dyDescent="0.2">
      <c r="A80" s="68" t="s">
        <v>10</v>
      </c>
      <c r="B80" s="74">
        <v>9800</v>
      </c>
      <c r="C80" s="69" t="s">
        <v>11</v>
      </c>
      <c r="D80" s="59">
        <f>D79</f>
        <v>0</v>
      </c>
    </row>
    <row r="81" spans="1:6" s="1" customFormat="1" ht="63" hidden="1" x14ac:dyDescent="0.2">
      <c r="A81" s="55" t="s">
        <v>36</v>
      </c>
      <c r="B81" s="56">
        <v>9800</v>
      </c>
      <c r="C81" s="51" t="s">
        <v>47</v>
      </c>
      <c r="D81" s="60"/>
    </row>
    <row r="82" spans="1:6" s="1" customFormat="1" ht="15.75" hidden="1" x14ac:dyDescent="0.2">
      <c r="A82" s="68" t="s">
        <v>10</v>
      </c>
      <c r="B82" s="46">
        <v>9800</v>
      </c>
      <c r="C82" s="69" t="s">
        <v>11</v>
      </c>
      <c r="D82" s="59">
        <f>D81</f>
        <v>0</v>
      </c>
    </row>
    <row r="83" spans="1:6" s="1" customFormat="1" ht="62.25" hidden="1" customHeight="1" x14ac:dyDescent="0.2">
      <c r="A83" s="75" t="s">
        <v>36</v>
      </c>
      <c r="B83" s="56" t="s">
        <v>37</v>
      </c>
      <c r="C83" s="76" t="s">
        <v>40</v>
      </c>
      <c r="D83" s="66"/>
      <c r="F83" s="19"/>
    </row>
    <row r="84" spans="1:6" s="1" customFormat="1" ht="18" hidden="1" customHeight="1" x14ac:dyDescent="0.2">
      <c r="A84" s="49" t="s">
        <v>10</v>
      </c>
      <c r="B84" s="49" t="s">
        <v>37</v>
      </c>
      <c r="C84" s="50" t="s">
        <v>11</v>
      </c>
      <c r="D84" s="59">
        <f>D83</f>
        <v>0</v>
      </c>
    </row>
    <row r="85" spans="1:6" s="38" customFormat="1" ht="66.75" hidden="1" customHeight="1" x14ac:dyDescent="0.2">
      <c r="A85" s="55" t="s">
        <v>36</v>
      </c>
      <c r="B85" s="56">
        <v>9800</v>
      </c>
      <c r="C85" s="51" t="s">
        <v>44</v>
      </c>
      <c r="D85" s="60"/>
      <c r="F85" s="41"/>
    </row>
    <row r="86" spans="1:6" s="38" customFormat="1" ht="18" hidden="1" customHeight="1" x14ac:dyDescent="0.2">
      <c r="A86" s="49">
        <v>9900000000</v>
      </c>
      <c r="B86" s="49">
        <v>9800</v>
      </c>
      <c r="C86" s="50" t="s">
        <v>11</v>
      </c>
      <c r="D86" s="59"/>
    </row>
    <row r="87" spans="1:6" s="38" customFormat="1" ht="96.75" hidden="1" customHeight="1" x14ac:dyDescent="0.2">
      <c r="A87" s="55" t="s">
        <v>36</v>
      </c>
      <c r="B87" s="56">
        <v>9800</v>
      </c>
      <c r="C87" s="51" t="s">
        <v>55</v>
      </c>
      <c r="D87" s="60"/>
    </row>
    <row r="88" spans="1:6" s="38" customFormat="1" ht="18.75" hidden="1" customHeight="1" x14ac:dyDescent="0.2">
      <c r="A88" s="49">
        <v>9900000000</v>
      </c>
      <c r="B88" s="49">
        <v>9800</v>
      </c>
      <c r="C88" s="50" t="s">
        <v>11</v>
      </c>
      <c r="D88" s="59"/>
    </row>
    <row r="89" spans="1:6" s="38" customFormat="1" ht="89.25" hidden="1" customHeight="1" x14ac:dyDescent="0.4">
      <c r="A89" s="55" t="s">
        <v>36</v>
      </c>
      <c r="B89" s="56">
        <v>9800</v>
      </c>
      <c r="C89" s="51" t="s">
        <v>61</v>
      </c>
      <c r="D89" s="60"/>
      <c r="F89" s="61"/>
    </row>
    <row r="90" spans="1:6" s="38" customFormat="1" ht="18.75" hidden="1" customHeight="1" x14ac:dyDescent="0.2">
      <c r="A90" s="49">
        <v>9900000000</v>
      </c>
      <c r="B90" s="49">
        <v>9800</v>
      </c>
      <c r="C90" s="50" t="s">
        <v>11</v>
      </c>
      <c r="D90" s="59"/>
    </row>
    <row r="91" spans="1:6" s="38" customFormat="1" ht="82.5" hidden="1" customHeight="1" x14ac:dyDescent="0.2">
      <c r="A91" s="55" t="s">
        <v>36</v>
      </c>
      <c r="B91" s="56">
        <v>9800</v>
      </c>
      <c r="C91" s="51" t="s">
        <v>59</v>
      </c>
      <c r="D91" s="60"/>
    </row>
    <row r="92" spans="1:6" s="38" customFormat="1" ht="18.75" hidden="1" customHeight="1" x14ac:dyDescent="0.2">
      <c r="A92" s="49">
        <v>9900000000</v>
      </c>
      <c r="B92" s="49">
        <v>9800</v>
      </c>
      <c r="C92" s="50" t="s">
        <v>11</v>
      </c>
      <c r="D92" s="59">
        <f>D91</f>
        <v>0</v>
      </c>
    </row>
    <row r="93" spans="1:6" s="38" customFormat="1" ht="60.75" hidden="1" customHeight="1" x14ac:dyDescent="0.2">
      <c r="A93" s="55" t="s">
        <v>36</v>
      </c>
      <c r="B93" s="56">
        <v>9800</v>
      </c>
      <c r="C93" s="40" t="s">
        <v>40</v>
      </c>
      <c r="D93" s="53"/>
    </row>
    <row r="94" spans="1:6" s="38" customFormat="1" ht="18.75" hidden="1" customHeight="1" x14ac:dyDescent="0.2">
      <c r="A94" s="49">
        <v>9900000000</v>
      </c>
      <c r="B94" s="49">
        <v>9800</v>
      </c>
      <c r="C94" s="50" t="s">
        <v>11</v>
      </c>
      <c r="D94" s="52">
        <f>D93</f>
        <v>0</v>
      </c>
    </row>
    <row r="95" spans="1:6" s="1" customFormat="1" ht="18.75" customHeight="1" x14ac:dyDescent="0.25">
      <c r="A95" s="82" t="s">
        <v>38</v>
      </c>
      <c r="B95" s="83"/>
      <c r="C95" s="83"/>
      <c r="D95" s="84"/>
      <c r="E95" s="38"/>
    </row>
    <row r="96" spans="1:6" s="1" customFormat="1" ht="57" hidden="1" customHeight="1" x14ac:dyDescent="0.2">
      <c r="A96" s="39" t="s">
        <v>34</v>
      </c>
      <c r="B96" s="39">
        <v>9770</v>
      </c>
      <c r="C96" s="40" t="s">
        <v>57</v>
      </c>
      <c r="D96" s="77"/>
    </row>
    <row r="97" spans="1:4" s="1" customFormat="1" ht="18.75" hidden="1" customHeight="1" x14ac:dyDescent="0.2">
      <c r="A97" s="42" t="s">
        <v>16</v>
      </c>
      <c r="B97" s="42">
        <v>9770</v>
      </c>
      <c r="C97" s="43" t="s">
        <v>17</v>
      </c>
      <c r="D97" s="78"/>
    </row>
    <row r="98" spans="1:4" s="38" customFormat="1" ht="60" hidden="1" customHeight="1" x14ac:dyDescent="0.2">
      <c r="A98" s="55" t="s">
        <v>36</v>
      </c>
      <c r="B98" s="56">
        <v>9800</v>
      </c>
      <c r="C98" s="40" t="s">
        <v>40</v>
      </c>
      <c r="D98" s="77"/>
    </row>
    <row r="99" spans="1:4" s="38" customFormat="1" ht="18.75" hidden="1" customHeight="1" x14ac:dyDescent="0.25">
      <c r="A99" s="49">
        <v>9900000000</v>
      </c>
      <c r="B99" s="49">
        <v>9800</v>
      </c>
      <c r="C99" s="50" t="s">
        <v>11</v>
      </c>
      <c r="D99" s="79"/>
    </row>
    <row r="100" spans="1:4" s="38" customFormat="1" ht="87" hidden="1" customHeight="1" x14ac:dyDescent="0.2">
      <c r="A100" s="56">
        <v>219800</v>
      </c>
      <c r="B100" s="56">
        <v>9800</v>
      </c>
      <c r="C100" s="40" t="s">
        <v>58</v>
      </c>
      <c r="D100" s="77"/>
    </row>
    <row r="101" spans="1:4" s="38" customFormat="1" ht="18.75" hidden="1" customHeight="1" x14ac:dyDescent="0.25">
      <c r="A101" s="49">
        <v>9900000000</v>
      </c>
      <c r="B101" s="49">
        <v>9800</v>
      </c>
      <c r="C101" s="50" t="s">
        <v>11</v>
      </c>
      <c r="D101" s="79"/>
    </row>
    <row r="102" spans="1:4" s="38" customFormat="1" ht="15.75" x14ac:dyDescent="0.25">
      <c r="A102" s="47" t="s">
        <v>25</v>
      </c>
      <c r="B102" s="47" t="s">
        <v>25</v>
      </c>
      <c r="C102" s="33" t="s">
        <v>26</v>
      </c>
      <c r="D102" s="48">
        <f>D103+D104</f>
        <v>126600</v>
      </c>
    </row>
    <row r="103" spans="1:4" s="38" customFormat="1" ht="15.75" x14ac:dyDescent="0.25">
      <c r="A103" s="47" t="s">
        <v>25</v>
      </c>
      <c r="B103" s="47" t="s">
        <v>25</v>
      </c>
      <c r="C103" s="33" t="s">
        <v>27</v>
      </c>
      <c r="D103" s="48">
        <f>D60+D62+D85+D87+D89+D91+D93</f>
        <v>126600</v>
      </c>
    </row>
    <row r="104" spans="1:4" s="1" customFormat="1" ht="15.75" x14ac:dyDescent="0.25">
      <c r="A104" s="47" t="s">
        <v>25</v>
      </c>
      <c r="B104" s="47" t="s">
        <v>25</v>
      </c>
      <c r="C104" s="33" t="s">
        <v>28</v>
      </c>
      <c r="D104" s="48">
        <f>D98+D96+D100</f>
        <v>0</v>
      </c>
    </row>
    <row r="106" spans="1:4" ht="15.75" x14ac:dyDescent="0.25">
      <c r="A106" s="81" t="s">
        <v>45</v>
      </c>
      <c r="B106" s="81"/>
      <c r="C106" s="81"/>
      <c r="D106" s="81"/>
    </row>
  </sheetData>
  <mergeCells count="19">
    <mergeCell ref="B34:C34"/>
    <mergeCell ref="B19:C19"/>
    <mergeCell ref="B20:C20"/>
    <mergeCell ref="A5:D5"/>
    <mergeCell ref="A6:D6"/>
    <mergeCell ref="B10:C10"/>
    <mergeCell ref="B11:C11"/>
    <mergeCell ref="A12:D12"/>
    <mergeCell ref="B15:C15"/>
    <mergeCell ref="B16:C16"/>
    <mergeCell ref="B23:C23"/>
    <mergeCell ref="A7:D7"/>
    <mergeCell ref="B31:C31"/>
    <mergeCell ref="B33:C33"/>
    <mergeCell ref="A106:D106"/>
    <mergeCell ref="A95:D95"/>
    <mergeCell ref="A74:D74"/>
    <mergeCell ref="A59:D59"/>
    <mergeCell ref="A39:D39"/>
  </mergeCells>
  <pageMargins left="0.59055118110236227" right="0.19685039370078741" top="0.19685039370078741" bottom="0.19685039370078741" header="0" footer="0"/>
  <pageSetup paperSize="9" scale="57" fitToHeight="500" orientation="portrait" verticalDpi="300" r:id="rId1"/>
  <rowBreaks count="1" manualBreakCount="1">
    <brk id="8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cp:lastPrinted>2024-12-18T09:41:36Z</cp:lastPrinted>
  <dcterms:created xsi:type="dcterms:W3CDTF">2023-02-22T08:48:53Z</dcterms:created>
  <dcterms:modified xsi:type="dcterms:W3CDTF">2024-12-18T09:45:51Z</dcterms:modified>
</cp:coreProperties>
</file>