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2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0" l="1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F19"/>
  <c r="D20"/>
  <c r="E20"/>
  <c r="F20"/>
  <c r="EO20" l="1"/>
  <c r="EM20"/>
  <c r="EQ20" s="1"/>
  <c r="EN19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<sst xmlns="http://schemas.openxmlformats.org/spreadsheetml/2006/main" count="1344" uniqueCount="52">
  <si>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</si>
  <si>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</si>
  <si>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</si>
  <si>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</si>
  <si>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</si>
  <si>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</si>
  <si>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</si>
  <si>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</si>
  <si>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</si>
  <si>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</si>
  <si>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</si>
  <si>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</si>
  <si>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</si>
  <si>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</si>
  <si>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</si>
  <si>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</si>
  <si>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</si>
  <si>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</si>
  <si>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</si>
  <si>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</si>
  <si>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</si>
  <si>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</si>
  <si>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</si>
  <si>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</si>
  <si>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</si>
  <si>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</si>
  <si>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</si>
  <si>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</si>
  <si>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</si>
  <si>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</si>
  <si>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</si>
  <si>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</si>
  <si>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</si>
  <si>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</si>
  <si>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</si>
  <si>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</si>
  <si>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</si>
  <si>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</si>
  <si>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</si>
  <si>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</si>
  <si>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</si>
  <si>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</si>
  <si>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</si>
  <si>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</si>
  <si>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</si>
  <si>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 xml:space="preserve">ІІІ пленарне засідання чергової 14 сесії Покровської міської ради </t>
  </si>
  <si>
    <t>11 листопада 2016 року</t>
  </si>
  <si>
    <t>Про внесення змін до рішення І пленарного засідання 13 сесії міської ради 7 скликання від 07.10.2016р. №1 "Про затвердження Порядку переведення квартир соціально вразливих верств населення міста на індивідуальне опалення в новій редакції".</t>
  </si>
  <si>
    <t>Про заяву ТОВ "АПС ПАУЄР ТЕХНОЛОДЖИ" щодо оренди частини теплопостачальних мереж</t>
  </si>
  <si>
    <t>Відсутній</t>
  </si>
  <si>
    <t>Відсутня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</si>
  <si>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№6)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</si>
</sst>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60" zoomScaleNormal="60" workbookViewId="0">
      <selection activeCell="B43" sqref="B43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46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87.75" customHeight="1">
      <c r="A6" s="4">
        <v>17</v>
      </c>
      <c r="B6" s="13" t="s">
        <v>51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49</v>
      </c>
      <c r="T6" s="6">
        <f>IF(S6="За",1,0)</f>
        <v>0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42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42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49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49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42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49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42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50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49</v>
      </c>
      <c r="DP6" s="6">
        <f>IF(DO6="За",1,0)</f>
        <v>0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42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42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49</v>
      </c>
      <c r="EF6" s="6">
        <f>IF(EE6="За",1,0)</f>
        <v>0</v>
      </c>
      <c r="EG6" s="6">
        <f>IF(EE6="Проти",1,0)</f>
        <v>0</v>
      </c>
      <c r="EH6" s="6">
        <f>IF(EE6="Утримався",1,0)</f>
        <v>0</v>
      </c>
      <c r="EI6" s="4" t="s">
        <v>50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27</v>
      </c>
      <c r="EQ6" s="6" t="str">
        <f>IF(EM6&gt;17,"Прийнято","Не прийнято")</f>
        <v>Прийнято</v>
      </c>
    </row>
    <row r="7" spans="1:147" ht="43.5" customHeight="1">
      <c r="A7" s="4">
        <v>18</v>
      </c>
      <c r="B7" s="13" t="s">
        <v>48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49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42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49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49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42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49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50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49</v>
      </c>
      <c r="DP7" s="6">
        <f t="shared" ref="DP7:DP20" si="87">IF(DO7="За",1,0)</f>
        <v>0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42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42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49</v>
      </c>
      <c r="EF7" s="6">
        <f t="shared" ref="EF7:EF20" si="99">IF(EE7="За",1,0)</f>
        <v>0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50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27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27</v>
      </c>
      <c r="EQ7" s="6" t="str">
        <f t="shared" ref="EQ7:EQ42" si="109">IF(EM7&gt;17,"Прийнято","Не прийнято")</f>
        <v>Прийнято</v>
      </c>
    </row>
    <row r="8" spans="1:147" ht="88.5" customHeight="1">
      <c r="A8" s="4">
        <v>19</v>
      </c>
      <c r="B8" s="14" t="s">
        <v>47</v>
      </c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49</v>
      </c>
      <c r="T8" s="6">
        <f t="shared" si="12"/>
        <v>0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42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42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49</v>
      </c>
      <c r="AZ8" s="6">
        <f t="shared" si="36"/>
        <v>0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49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42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42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49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50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42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49</v>
      </c>
      <c r="DP8" s="6">
        <f t="shared" si="87"/>
        <v>0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42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42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49</v>
      </c>
      <c r="EF8" s="6">
        <f t="shared" si="99"/>
        <v>0</v>
      </c>
      <c r="EG8" s="6">
        <f t="shared" si="100"/>
        <v>0</v>
      </c>
      <c r="EH8" s="6">
        <f t="shared" si="101"/>
        <v>0</v>
      </c>
      <c r="EI8" s="4" t="s">
        <v>50</v>
      </c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27</v>
      </c>
      <c r="EN8" s="6">
        <f t="shared" si="106"/>
        <v>0</v>
      </c>
      <c r="EO8" s="6">
        <f t="shared" si="107"/>
        <v>0</v>
      </c>
      <c r="EP8" s="6">
        <f t="shared" si="108"/>
        <v>27</v>
      </c>
      <c r="EQ8" s="6" t="str">
        <f t="shared" si="109"/>
        <v>Прийнято</v>
      </c>
    </row>
    <row r="9" spans="1:147" ht="15.75" hidden="1">
      <c r="A9" s="4">
        <v>4</v>
      </c>
      <c r="B9" s="13"/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42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42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42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35</v>
      </c>
      <c r="EN9" s="6">
        <f t="shared" si="106"/>
        <v>0</v>
      </c>
      <c r="EO9" s="6">
        <f t="shared" si="107"/>
        <v>0</v>
      </c>
      <c r="EP9" s="6">
        <f t="shared" si="108"/>
        <v>35</v>
      </c>
      <c r="EQ9" s="6" t="str">
        <f t="shared" si="109"/>
        <v>Прийнято</v>
      </c>
    </row>
    <row r="10" spans="1:147" ht="55.5" hidden="1" customHeight="1">
      <c r="A10" s="4">
        <v>5</v>
      </c>
      <c r="B10" s="13"/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35</v>
      </c>
      <c r="EN10" s="6">
        <f t="shared" si="106"/>
        <v>0</v>
      </c>
      <c r="EO10" s="6">
        <f t="shared" si="107"/>
        <v>0</v>
      </c>
      <c r="EP10" s="6">
        <f t="shared" si="108"/>
        <v>35</v>
      </c>
      <c r="EQ10" s="6" t="str">
        <f t="shared" si="109"/>
        <v>Прийнято</v>
      </c>
    </row>
    <row r="11" spans="1:147" ht="15.75" hidden="1">
      <c r="A11" s="4">
        <v>6</v>
      </c>
      <c r="B11" s="13"/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35</v>
      </c>
      <c r="EN11" s="6">
        <f t="shared" si="106"/>
        <v>0</v>
      </c>
      <c r="EO11" s="6">
        <f t="shared" si="107"/>
        <v>0</v>
      </c>
      <c r="EP11" s="6">
        <f t="shared" si="108"/>
        <v>35</v>
      </c>
      <c r="EQ11" s="6" t="str">
        <f t="shared" si="109"/>
        <v>Прийнято</v>
      </c>
    </row>
    <row r="12" spans="1:147" ht="15.75" hidden="1">
      <c r="A12" s="4">
        <v>7</v>
      </c>
      <c r="B12" s="13"/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35</v>
      </c>
      <c r="EN12" s="6">
        <f t="shared" si="106"/>
        <v>0</v>
      </c>
      <c r="EO12" s="6">
        <f t="shared" si="107"/>
        <v>0</v>
      </c>
      <c r="EP12" s="6">
        <f t="shared" si="108"/>
        <v>35</v>
      </c>
      <c r="EQ12" s="6" t="str">
        <f t="shared" si="109"/>
        <v>Прийнято</v>
      </c>
    </row>
    <row r="13" spans="1:147" ht="15.75" hidden="1">
      <c r="A13" s="4">
        <v>8</v>
      </c>
      <c r="B13" s="13"/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35</v>
      </c>
      <c r="EN13" s="6">
        <f t="shared" si="106"/>
        <v>0</v>
      </c>
      <c r="EO13" s="6">
        <f t="shared" si="107"/>
        <v>0</v>
      </c>
      <c r="EP13" s="6">
        <f t="shared" si="108"/>
        <v>35</v>
      </c>
      <c r="EQ13" s="6" t="str">
        <f t="shared" si="109"/>
        <v>Прийнято</v>
      </c>
    </row>
    <row r="14" spans="1:147" ht="15.75" hidden="1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15.75" hidden="1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15.75" hidden="1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15.75" hidden="1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15.75" hidden="1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15.75" hidden="1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15.75" hidden="1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15.75" hidden="1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15.75" hidden="1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2016-11-11T11:35:38Z</dcterms:modified>
</cp:coreProperties>
</file>