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0611021" sheetId="5" r:id="rId1"/>
  </sheets>
  <definedNames>
    <definedName name="_xlnm.Print_Area" localSheetId="0">КПК0611021!$A$1:$BM$100</definedName>
  </definedNames>
  <calcPr calcId="145621"/>
</workbook>
</file>

<file path=xl/calcChain.xml><?xml version="1.0" encoding="utf-8"?>
<calcChain xmlns="http://schemas.openxmlformats.org/spreadsheetml/2006/main">
  <c r="AJ64" i="5" l="1"/>
  <c r="AR64" i="5"/>
  <c r="AB64" i="5"/>
  <c r="U22" i="5"/>
  <c r="I23" i="5"/>
  <c r="AS22" i="5"/>
  <c r="AK54" i="5"/>
  <c r="AS54" i="5"/>
  <c r="AC54" i="5"/>
  <c r="AR63" i="5"/>
  <c r="AR62" i="5"/>
  <c r="AS53" i="5"/>
  <c r="AS52" i="5"/>
  <c r="AS51" i="5"/>
  <c r="AS50" i="5"/>
  <c r="AS49" i="5"/>
</calcChain>
</file>

<file path=xl/sharedStrings.xml><?xml version="1.0" encoding="utf-8"?>
<sst xmlns="http://schemas.openxmlformats.org/spreadsheetml/2006/main" count="173" uniqueCount="126">
  <si>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</si>
  <si>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</si>
  <si>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</si>
  <si>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</si>
  <si>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</si>
  <si>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</si>
  <si>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</si>
  <si>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</si>
  <si>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</si>
  <si>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</si>
  <si>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</si>
  <si>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</si>
  <si>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</si>
  <si>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</si>
  <si>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</si>
  <si>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</si>
  <si>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</si>
  <si>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</si>
  <si>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</si>
  <si>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</si>
  <si>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</si>
  <si>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</si>
  <si>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</si>
  <si>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</si>
  <si>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</si>
  <si>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</si>
  <si>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</si>
  <si>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</si>
  <si>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</si>
  <si>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</si>
  <si>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</si>
  <si>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</si>
  <si>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</si>
  <si>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</si>
  <si>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</si>
  <si>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</si>
  <si>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</si>
  <si>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</si>
  <si>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</si>
  <si>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</si>
  <si>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</si>
  <si>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</si>
  <si>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</si>
  <si>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</si>
  <si>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</si>
  <si>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</si>
  <si>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</si>
  <si>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</si>
  <si>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</si>
  <si>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</si>
  <si>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</si>
  <si>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</si>
  <si>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</si>
  <si>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</si>
  <si>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</si>
  <si>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</si>
  <si>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</si>
  <si>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</si>
  <si>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</si>
  <si>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</si>
  <si>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</si>
  <si>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</si>
  <si>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</si>
  <si>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</si>
  <si>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Страхування працівників</t>
  </si>
  <si>
    <t>УСЬОГО</t>
  </si>
  <si>
    <t>Програма добровільного медичного страхування працівників бюджетної сфери Покровської міської територіальної громади на 2022-2024 роки</t>
  </si>
  <si>
    <t>затрат</t>
  </si>
  <si>
    <t>Z1</t>
  </si>
  <si>
    <t>од.</t>
  </si>
  <si>
    <t>штатний розпис</t>
  </si>
  <si>
    <t>продукту</t>
  </si>
  <si>
    <t>ефективності</t>
  </si>
  <si>
    <t>грн.</t>
  </si>
  <si>
    <t>розрахунковий показник</t>
  </si>
  <si>
    <t>0600000</t>
  </si>
  <si>
    <t>Управління освіти виконавчого комітету Покровської міської ради</t>
  </si>
  <si>
    <t>Фінансове управління Покровської міської ради</t>
  </si>
  <si>
    <t>Заступник начальника управління</t>
  </si>
  <si>
    <t>Начальник фінансового управління</t>
  </si>
  <si>
    <t>Н.В.Самборська</t>
  </si>
  <si>
    <t>Т.В. Міщенко</t>
  </si>
  <si>
    <t>02142388</t>
  </si>
  <si>
    <t>0456200000</t>
  </si>
  <si>
    <t>гривень</t>
  </si>
  <si>
    <t>бюджетної програми місцевого бюджету на 2022  рік</t>
  </si>
  <si>
    <t>Управлiння освiти виконавчого комiтету Покровської мiської ради</t>
  </si>
  <si>
    <t>0610000</t>
  </si>
  <si>
    <t>Виконання Національної програми інформатизації</t>
  </si>
  <si>
    <t>мережа закладів,затверджена рішенням виконкому</t>
  </si>
  <si>
    <t>середньорічне число штатних одиниць спеціалістів</t>
  </si>
  <si>
    <t>середньорічне число штатних одиниць робітників</t>
  </si>
  <si>
    <t>осіб</t>
  </si>
  <si>
    <t>статистичні дані,відділ статистики у Нікопольському районі</t>
  </si>
  <si>
    <t>днів</t>
  </si>
  <si>
    <t>якості</t>
  </si>
  <si>
    <t>кількість днів відвідування</t>
  </si>
  <si>
    <t>Надання загальної середньої освіти закладами загальної середньої освіти</t>
  </si>
  <si>
    <t>Забезпечити надання відповідних послуг денними загальноосвітніми навчальними закладами</t>
  </si>
  <si>
    <t>Надання послуг з отримання загальної середньої освіти денними загальноосвітніми закладами, утримання закладів загальної середньої освіти, збереження мережі закладів.</t>
  </si>
  <si>
    <t>Капітальний ремонт покрівлі КЗ НВК № 1 (дошкільне відділення)</t>
  </si>
  <si>
    <t>Капітальний ремонт покрівлі КЗ СЗШ №9</t>
  </si>
  <si>
    <t>Міська соціальна цільова програма "Освіта міста Покров на 2022-2024 роки"</t>
  </si>
  <si>
    <t>кількість закладів (за ступенями шкіл)</t>
  </si>
  <si>
    <t>мережа закладів</t>
  </si>
  <si>
    <t>кількість класів (середньорічна)</t>
  </si>
  <si>
    <t>середньорічне число штатних одиниць адмінперсоналу, за умовами оплати    віднесених до педагогічного персоналу</t>
  </si>
  <si>
    <t>всього -  середньорічне число ставок (штатних одиниць)</t>
  </si>
  <si>
    <t>Кількість учнів</t>
  </si>
  <si>
    <t>кількість дітей у дошкільних відділеннях навчально-виховних комплексів</t>
  </si>
  <si>
    <t>кількість осіб з числа дітей-сиріт та дітей, позбавлених батьківського піклування, яким буде виплачуватися одноразова грошова допомога при  працевлаштуванні</t>
  </si>
  <si>
    <t>діто-дні харчування учнів</t>
  </si>
  <si>
    <t>людино/день</t>
  </si>
  <si>
    <t>Сереньорічні витрати на одну  дитину,включаючи дошкільні відділення НВК</t>
  </si>
  <si>
    <t>чисельність учнів,переможців обласних олімпіад</t>
  </si>
  <si>
    <t>реєстр</t>
  </si>
  <si>
    <t>чисельність випускників- медалістів</t>
  </si>
  <si>
    <t>звіт 76-РВК</t>
  </si>
  <si>
    <t>Забезпечення надання послуг з загальної середньої освіти в денних загальноосвітніх закладах</t>
  </si>
  <si>
    <t>0611021</t>
  </si>
  <si>
    <t>1021</t>
  </si>
  <si>
    <t>0921</t>
  </si>
  <si>
    <t>Наказ</t>
  </si>
  <si>
    <t>2021 р.       
15.12.2021</t>
  </si>
  <si>
    <t>114-Г</t>
  </si>
  <si>
    <t>Розпорядження Кабінету Міністрів України від 14.09.2002року № 538-р,концепція реформування місцевих бюджетів,схвалена розпорядженням Кабміну України від  23.05..2005р. № 308-р,Наказ Мінфіна та Міносвіти і науки України від 01.06.2010 № 298/519"Про затвердження Типового переліку бюджетних програм та результативних показників їх виконання для місцевих бюджетів в галузі "Освіта",наказ МФУ від 26.08.2014р № 836 "Про деякі питання запровадження програмно-цільового методу складання та виконання місцевих бюджетів", Закон України "Про повну загальну середню освіту".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</si>
</sst>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18" fillId="0" borderId="4" xfId="0" quotePrefix="1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23" zoomScaleNormal="100" zoomScaleSheetLayoutView="100" workbookViewId="0">
      <selection activeCell="AE33" sqref="AE3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122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4.25" customHeight="1" x14ac:dyDescent="0.2">
      <c r="AO4" s="43" t="s">
        <v>76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44547</v>
      </c>
      <c r="AP7" s="42"/>
      <c r="AQ7" s="42"/>
      <c r="AR7" s="42"/>
      <c r="AS7" s="42"/>
      <c r="AT7" s="42"/>
      <c r="AU7" s="42"/>
      <c r="AV7" s="1" t="s">
        <v>63</v>
      </c>
      <c r="AW7" s="53" t="s">
        <v>124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85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76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82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86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82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119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120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121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7" t="s">
        <v>97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83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5" t="s">
        <v>58</v>
      </c>
      <c r="AB20" s="55"/>
      <c r="AC20" s="55"/>
      <c r="AD20" s="55"/>
      <c r="AE20" s="55"/>
      <c r="AF20" s="55"/>
      <c r="AG20" s="55"/>
      <c r="AH20" s="55"/>
      <c r="AI20" s="55"/>
      <c r="AJ20" s="28"/>
      <c r="AK20" s="56" t="s">
        <v>59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f>AS22+I23</f>
        <v>87234600</v>
      </c>
      <c r="V22" s="66"/>
      <c r="W22" s="66"/>
      <c r="X22" s="66"/>
      <c r="Y22" s="66"/>
      <c r="Z22" s="66"/>
      <c r="AA22" s="66"/>
      <c r="AB22" s="66"/>
      <c r="AC22" s="66"/>
      <c r="AD22" s="66"/>
      <c r="AE22" s="67" t="s">
        <v>51</v>
      </c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6">
        <f>AC54</f>
        <v>75710500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9" t="s">
        <v>23</v>
      </c>
      <c r="BE22" s="59"/>
      <c r="BF22" s="59"/>
      <c r="BG22" s="59"/>
      <c r="BH22" s="59"/>
      <c r="BI22" s="59"/>
      <c r="BJ22" s="59"/>
      <c r="BK22" s="59"/>
      <c r="BL22" s="59"/>
    </row>
    <row r="23" spans="1:79" ht="24.95" customHeight="1" x14ac:dyDescent="0.2">
      <c r="A23" s="59" t="s">
        <v>22</v>
      </c>
      <c r="B23" s="59"/>
      <c r="C23" s="59"/>
      <c r="D23" s="59"/>
      <c r="E23" s="59"/>
      <c r="F23" s="59"/>
      <c r="G23" s="59"/>
      <c r="H23" s="59"/>
      <c r="I23" s="66">
        <f>AK54</f>
        <v>11524100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9" t="s">
        <v>24</v>
      </c>
      <c r="U23" s="59"/>
      <c r="V23" s="59"/>
      <c r="W23" s="5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68.25" customHeight="1" x14ac:dyDescent="0.2">
      <c r="A26" s="58" t="s">
        <v>125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9" t="s">
        <v>36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30" customHeight="1" x14ac:dyDescent="0.2">
      <c r="A29" s="60" t="s">
        <v>28</v>
      </c>
      <c r="B29" s="60"/>
      <c r="C29" s="60"/>
      <c r="D29" s="60"/>
      <c r="E29" s="60"/>
      <c r="F29" s="60"/>
      <c r="G29" s="61" t="s">
        <v>40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3"/>
    </row>
    <row r="30" spans="1:79" ht="15.75" hidden="1" x14ac:dyDescent="0.2">
      <c r="A30" s="64">
        <v>1</v>
      </c>
      <c r="B30" s="64"/>
      <c r="C30" s="64"/>
      <c r="D30" s="64"/>
      <c r="E30" s="64"/>
      <c r="F30" s="64"/>
      <c r="G30" s="61">
        <v>2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0.5" hidden="1" customHeight="1" x14ac:dyDescent="0.2">
      <c r="A31" s="68" t="s">
        <v>33</v>
      </c>
      <c r="B31" s="68"/>
      <c r="C31" s="68"/>
      <c r="D31" s="68"/>
      <c r="E31" s="68"/>
      <c r="F31" s="68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49</v>
      </c>
    </row>
    <row r="32" spans="1:79" ht="12.75" customHeight="1" x14ac:dyDescent="0.2">
      <c r="A32" s="68">
        <v>1</v>
      </c>
      <c r="B32" s="68"/>
      <c r="C32" s="68"/>
      <c r="D32" s="68"/>
      <c r="E32" s="68"/>
      <c r="F32" s="68"/>
      <c r="G32" s="72" t="s">
        <v>97</v>
      </c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9" t="s">
        <v>38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</row>
    <row r="35" spans="1:79" ht="15.95" customHeight="1" x14ac:dyDescent="0.2">
      <c r="A35" s="58" t="s">
        <v>118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9" t="s">
        <v>39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</row>
    <row r="38" spans="1:79" ht="27.75" customHeight="1" x14ac:dyDescent="0.2">
      <c r="A38" s="60" t="s">
        <v>28</v>
      </c>
      <c r="B38" s="60"/>
      <c r="C38" s="60"/>
      <c r="D38" s="60"/>
      <c r="E38" s="60"/>
      <c r="F38" s="60"/>
      <c r="G38" s="61" t="s">
        <v>25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3"/>
    </row>
    <row r="39" spans="1:79" ht="15.75" hidden="1" x14ac:dyDescent="0.2">
      <c r="A39" s="64">
        <v>1</v>
      </c>
      <c r="B39" s="64"/>
      <c r="C39" s="64"/>
      <c r="D39" s="64"/>
      <c r="E39" s="64"/>
      <c r="F39" s="64"/>
      <c r="G39" s="61">
        <v>2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0.5" hidden="1" customHeight="1" x14ac:dyDescent="0.2">
      <c r="A40" s="68" t="s">
        <v>6</v>
      </c>
      <c r="B40" s="68"/>
      <c r="C40" s="68"/>
      <c r="D40" s="68"/>
      <c r="E40" s="68"/>
      <c r="F40" s="68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68">
        <v>1</v>
      </c>
      <c r="B41" s="68"/>
      <c r="C41" s="68"/>
      <c r="D41" s="68"/>
      <c r="E41" s="68"/>
      <c r="F41" s="68"/>
      <c r="G41" s="72" t="s">
        <v>98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9" t="s">
        <v>41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5" t="s">
        <v>84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4" t="s">
        <v>28</v>
      </c>
      <c r="B45" s="64"/>
      <c r="C45" s="64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64" t="s">
        <v>29</v>
      </c>
      <c r="AD45" s="64"/>
      <c r="AE45" s="64"/>
      <c r="AF45" s="64"/>
      <c r="AG45" s="64"/>
      <c r="AH45" s="64"/>
      <c r="AI45" s="64"/>
      <c r="AJ45" s="64"/>
      <c r="AK45" s="64" t="s">
        <v>30</v>
      </c>
      <c r="AL45" s="64"/>
      <c r="AM45" s="64"/>
      <c r="AN45" s="64"/>
      <c r="AO45" s="64"/>
      <c r="AP45" s="64"/>
      <c r="AQ45" s="64"/>
      <c r="AR45" s="64"/>
      <c r="AS45" s="64" t="s">
        <v>27</v>
      </c>
      <c r="AT45" s="64"/>
      <c r="AU45" s="64"/>
      <c r="AV45" s="64"/>
      <c r="AW45" s="64"/>
      <c r="AX45" s="64"/>
      <c r="AY45" s="64"/>
      <c r="AZ45" s="64"/>
      <c r="BA45" s="18"/>
      <c r="BB45" s="18"/>
      <c r="BC45" s="18"/>
      <c r="BD45" s="18"/>
      <c r="BE45" s="18"/>
      <c r="BF45" s="18"/>
      <c r="BG45" s="18"/>
      <c r="BH45" s="18"/>
    </row>
    <row r="46" spans="1:79" ht="19.5" customHeight="1" x14ac:dyDescent="0.2">
      <c r="A46" s="64"/>
      <c r="B46" s="64"/>
      <c r="C46" s="64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4">
        <v>1</v>
      </c>
      <c r="B47" s="64"/>
      <c r="C47" s="64"/>
      <c r="D47" s="82">
        <v>2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64">
        <v>3</v>
      </c>
      <c r="AD47" s="64"/>
      <c r="AE47" s="64"/>
      <c r="AF47" s="64"/>
      <c r="AG47" s="64"/>
      <c r="AH47" s="64"/>
      <c r="AI47" s="64"/>
      <c r="AJ47" s="64"/>
      <c r="AK47" s="64">
        <v>4</v>
      </c>
      <c r="AL47" s="64"/>
      <c r="AM47" s="64"/>
      <c r="AN47" s="64"/>
      <c r="AO47" s="64"/>
      <c r="AP47" s="64"/>
      <c r="AQ47" s="64"/>
      <c r="AR47" s="64"/>
      <c r="AS47" s="64">
        <v>5</v>
      </c>
      <c r="AT47" s="64"/>
      <c r="AU47" s="64"/>
      <c r="AV47" s="64"/>
      <c r="AW47" s="64"/>
      <c r="AX47" s="64"/>
      <c r="AY47" s="64"/>
      <c r="AZ47" s="6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8" t="s">
        <v>6</v>
      </c>
      <c r="B48" s="68"/>
      <c r="C48" s="68"/>
      <c r="D48" s="85" t="s">
        <v>7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89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8">
        <v>1</v>
      </c>
      <c r="B49" s="68"/>
      <c r="C49" s="68"/>
      <c r="D49" s="72" t="s">
        <v>99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4"/>
      <c r="AC49" s="90">
        <v>74857100</v>
      </c>
      <c r="AD49" s="90"/>
      <c r="AE49" s="90"/>
      <c r="AF49" s="90"/>
      <c r="AG49" s="90"/>
      <c r="AH49" s="90"/>
      <c r="AI49" s="90"/>
      <c r="AJ49" s="90"/>
      <c r="AK49" s="90">
        <v>9286100</v>
      </c>
      <c r="AL49" s="90"/>
      <c r="AM49" s="90"/>
      <c r="AN49" s="90"/>
      <c r="AO49" s="90"/>
      <c r="AP49" s="90"/>
      <c r="AQ49" s="90"/>
      <c r="AR49" s="90"/>
      <c r="AS49" s="90">
        <f>AC49+AK49</f>
        <v>84143200</v>
      </c>
      <c r="AT49" s="90"/>
      <c r="AU49" s="90"/>
      <c r="AV49" s="90"/>
      <c r="AW49" s="90"/>
      <c r="AX49" s="90"/>
      <c r="AY49" s="90"/>
      <c r="AZ49" s="9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8">
        <v>2</v>
      </c>
      <c r="B50" s="68"/>
      <c r="C50" s="68"/>
      <c r="D50" s="72" t="s">
        <v>88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4"/>
      <c r="AC50" s="90">
        <v>62600</v>
      </c>
      <c r="AD50" s="90"/>
      <c r="AE50" s="90"/>
      <c r="AF50" s="90"/>
      <c r="AG50" s="90"/>
      <c r="AH50" s="90"/>
      <c r="AI50" s="90"/>
      <c r="AJ50" s="90"/>
      <c r="AK50" s="90">
        <v>0</v>
      </c>
      <c r="AL50" s="90"/>
      <c r="AM50" s="90"/>
      <c r="AN50" s="90"/>
      <c r="AO50" s="90"/>
      <c r="AP50" s="90"/>
      <c r="AQ50" s="90"/>
      <c r="AR50" s="90"/>
      <c r="AS50" s="90">
        <f>AC50+AK50</f>
        <v>62600</v>
      </c>
      <c r="AT50" s="90"/>
      <c r="AU50" s="90"/>
      <c r="AV50" s="90"/>
      <c r="AW50" s="90"/>
      <c r="AX50" s="90"/>
      <c r="AY50" s="90"/>
      <c r="AZ50" s="90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8">
        <v>3</v>
      </c>
      <c r="B51" s="68"/>
      <c r="C51" s="68"/>
      <c r="D51" s="72" t="s">
        <v>64</v>
      </c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4"/>
      <c r="AC51" s="90">
        <v>790800</v>
      </c>
      <c r="AD51" s="90"/>
      <c r="AE51" s="90"/>
      <c r="AF51" s="90"/>
      <c r="AG51" s="90"/>
      <c r="AH51" s="90"/>
      <c r="AI51" s="90"/>
      <c r="AJ51" s="90"/>
      <c r="AK51" s="90">
        <v>0</v>
      </c>
      <c r="AL51" s="90"/>
      <c r="AM51" s="90"/>
      <c r="AN51" s="90"/>
      <c r="AO51" s="90"/>
      <c r="AP51" s="90"/>
      <c r="AQ51" s="90"/>
      <c r="AR51" s="90"/>
      <c r="AS51" s="90">
        <f>AC51+AK51</f>
        <v>790800</v>
      </c>
      <c r="AT51" s="90"/>
      <c r="AU51" s="90"/>
      <c r="AV51" s="90"/>
      <c r="AW51" s="90"/>
      <c r="AX51" s="90"/>
      <c r="AY51" s="90"/>
      <c r="AZ51" s="90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8">
        <v>4</v>
      </c>
      <c r="B52" s="68"/>
      <c r="C52" s="68"/>
      <c r="D52" s="72" t="s">
        <v>100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4"/>
      <c r="AC52" s="90">
        <v>0</v>
      </c>
      <c r="AD52" s="90"/>
      <c r="AE52" s="90"/>
      <c r="AF52" s="90"/>
      <c r="AG52" s="90"/>
      <c r="AH52" s="90"/>
      <c r="AI52" s="90"/>
      <c r="AJ52" s="90"/>
      <c r="AK52" s="90">
        <v>746000</v>
      </c>
      <c r="AL52" s="90"/>
      <c r="AM52" s="90"/>
      <c r="AN52" s="90"/>
      <c r="AO52" s="90"/>
      <c r="AP52" s="90"/>
      <c r="AQ52" s="90"/>
      <c r="AR52" s="90"/>
      <c r="AS52" s="90">
        <f>AC52+AK52</f>
        <v>746000</v>
      </c>
      <c r="AT52" s="90"/>
      <c r="AU52" s="90"/>
      <c r="AV52" s="90"/>
      <c r="AW52" s="90"/>
      <c r="AX52" s="90"/>
      <c r="AY52" s="90"/>
      <c r="AZ52" s="9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8">
        <v>5</v>
      </c>
      <c r="B53" s="68"/>
      <c r="C53" s="68"/>
      <c r="D53" s="72" t="s">
        <v>101</v>
      </c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4"/>
      <c r="AC53" s="90">
        <v>0</v>
      </c>
      <c r="AD53" s="90"/>
      <c r="AE53" s="90"/>
      <c r="AF53" s="90"/>
      <c r="AG53" s="90"/>
      <c r="AH53" s="90"/>
      <c r="AI53" s="90"/>
      <c r="AJ53" s="90"/>
      <c r="AK53" s="90">
        <v>1492000</v>
      </c>
      <c r="AL53" s="90"/>
      <c r="AM53" s="90"/>
      <c r="AN53" s="90"/>
      <c r="AO53" s="90"/>
      <c r="AP53" s="90"/>
      <c r="AQ53" s="90"/>
      <c r="AR53" s="90"/>
      <c r="AS53" s="90">
        <f>AC53+AK53</f>
        <v>1492000</v>
      </c>
      <c r="AT53" s="90"/>
      <c r="AU53" s="90"/>
      <c r="AV53" s="90"/>
      <c r="AW53" s="90"/>
      <c r="AX53" s="90"/>
      <c r="AY53" s="90"/>
      <c r="AZ53" s="9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107"/>
      <c r="B54" s="107"/>
      <c r="C54" s="107"/>
      <c r="D54" s="111" t="s">
        <v>65</v>
      </c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3"/>
      <c r="AC54" s="94">
        <f>SUM(AC49:AJ53)</f>
        <v>75710500</v>
      </c>
      <c r="AD54" s="94"/>
      <c r="AE54" s="94"/>
      <c r="AF54" s="94"/>
      <c r="AG54" s="94"/>
      <c r="AH54" s="94"/>
      <c r="AI54" s="94"/>
      <c r="AJ54" s="94"/>
      <c r="AK54" s="94">
        <f t="shared" ref="AK54" si="0">SUM(AK49:AR53)</f>
        <v>11524100</v>
      </c>
      <c r="AL54" s="94"/>
      <c r="AM54" s="94"/>
      <c r="AN54" s="94"/>
      <c r="AO54" s="94"/>
      <c r="AP54" s="94"/>
      <c r="AQ54" s="94"/>
      <c r="AR54" s="94"/>
      <c r="AS54" s="94">
        <f t="shared" ref="AS54" si="1">SUM(AS49:AZ53)</f>
        <v>87234600</v>
      </c>
      <c r="AT54" s="94"/>
      <c r="AU54" s="94"/>
      <c r="AV54" s="94"/>
      <c r="AW54" s="94"/>
      <c r="AX54" s="94"/>
      <c r="AY54" s="94"/>
      <c r="AZ54" s="94"/>
      <c r="BA54" s="38"/>
      <c r="BB54" s="38"/>
      <c r="BC54" s="38"/>
      <c r="BD54" s="38"/>
      <c r="BE54" s="38"/>
      <c r="BF54" s="38"/>
      <c r="BG54" s="38"/>
      <c r="BH54" s="38"/>
    </row>
    <row r="55" spans="1:79" ht="24" customHeight="1" x14ac:dyDescent="0.2"/>
    <row r="56" spans="1:79" ht="15.75" customHeight="1" x14ac:dyDescent="0.2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 x14ac:dyDescent="0.2">
      <c r="A57" s="75" t="s">
        <v>84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4" t="s">
        <v>28</v>
      </c>
      <c r="B58" s="64"/>
      <c r="C58" s="64"/>
      <c r="D58" s="76" t="s">
        <v>34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64" t="s">
        <v>29</v>
      </c>
      <c r="AC58" s="64"/>
      <c r="AD58" s="64"/>
      <c r="AE58" s="64"/>
      <c r="AF58" s="64"/>
      <c r="AG58" s="64"/>
      <c r="AH58" s="64"/>
      <c r="AI58" s="64"/>
      <c r="AJ58" s="64" t="s">
        <v>30</v>
      </c>
      <c r="AK58" s="64"/>
      <c r="AL58" s="64"/>
      <c r="AM58" s="64"/>
      <c r="AN58" s="64"/>
      <c r="AO58" s="64"/>
      <c r="AP58" s="64"/>
      <c r="AQ58" s="64"/>
      <c r="AR58" s="64" t="s">
        <v>27</v>
      </c>
      <c r="AS58" s="64"/>
      <c r="AT58" s="64"/>
      <c r="AU58" s="64"/>
      <c r="AV58" s="64"/>
      <c r="AW58" s="64"/>
      <c r="AX58" s="64"/>
      <c r="AY58" s="64"/>
    </row>
    <row r="59" spans="1:79" ht="29.1" customHeight="1" x14ac:dyDescent="0.2">
      <c r="A59" s="64"/>
      <c r="B59" s="64"/>
      <c r="C59" s="64"/>
      <c r="D59" s="79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</row>
    <row r="60" spans="1:79" ht="15.75" customHeight="1" x14ac:dyDescent="0.2">
      <c r="A60" s="64">
        <v>1</v>
      </c>
      <c r="B60" s="64"/>
      <c r="C60" s="64"/>
      <c r="D60" s="82">
        <v>2</v>
      </c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64">
        <v>3</v>
      </c>
      <c r="AC60" s="64"/>
      <c r="AD60" s="64"/>
      <c r="AE60" s="64"/>
      <c r="AF60" s="64"/>
      <c r="AG60" s="64"/>
      <c r="AH60" s="64"/>
      <c r="AI60" s="64"/>
      <c r="AJ60" s="64">
        <v>4</v>
      </c>
      <c r="AK60" s="64"/>
      <c r="AL60" s="64"/>
      <c r="AM60" s="64"/>
      <c r="AN60" s="64"/>
      <c r="AO60" s="64"/>
      <c r="AP60" s="64"/>
      <c r="AQ60" s="64"/>
      <c r="AR60" s="64">
        <v>5</v>
      </c>
      <c r="AS60" s="64"/>
      <c r="AT60" s="64"/>
      <c r="AU60" s="64"/>
      <c r="AV60" s="64"/>
      <c r="AW60" s="64"/>
      <c r="AX60" s="64"/>
      <c r="AY60" s="64"/>
    </row>
    <row r="61" spans="1:79" ht="12.75" hidden="1" customHeight="1" x14ac:dyDescent="0.2">
      <c r="A61" s="68" t="s">
        <v>6</v>
      </c>
      <c r="B61" s="68"/>
      <c r="C61" s="68"/>
      <c r="D61" s="69" t="s">
        <v>7</v>
      </c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1"/>
      <c r="AB61" s="88" t="s">
        <v>8</v>
      </c>
      <c r="AC61" s="88"/>
      <c r="AD61" s="88"/>
      <c r="AE61" s="88"/>
      <c r="AF61" s="88"/>
      <c r="AG61" s="88"/>
      <c r="AH61" s="88"/>
      <c r="AI61" s="88"/>
      <c r="AJ61" s="88" t="s">
        <v>9</v>
      </c>
      <c r="AK61" s="88"/>
      <c r="AL61" s="88"/>
      <c r="AM61" s="88"/>
      <c r="AN61" s="88"/>
      <c r="AO61" s="88"/>
      <c r="AP61" s="88"/>
      <c r="AQ61" s="88"/>
      <c r="AR61" s="88" t="s">
        <v>10</v>
      </c>
      <c r="AS61" s="88"/>
      <c r="AT61" s="88"/>
      <c r="AU61" s="88"/>
      <c r="AV61" s="88"/>
      <c r="AW61" s="88"/>
      <c r="AX61" s="88"/>
      <c r="AY61" s="88"/>
      <c r="CA61" s="1" t="s">
        <v>15</v>
      </c>
    </row>
    <row r="62" spans="1:79" ht="25.5" customHeight="1" x14ac:dyDescent="0.2">
      <c r="A62" s="68">
        <v>1</v>
      </c>
      <c r="B62" s="68"/>
      <c r="C62" s="68"/>
      <c r="D62" s="72" t="s">
        <v>66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4"/>
      <c r="AB62" s="90">
        <v>790800</v>
      </c>
      <c r="AC62" s="90"/>
      <c r="AD62" s="90"/>
      <c r="AE62" s="90"/>
      <c r="AF62" s="90"/>
      <c r="AG62" s="90"/>
      <c r="AH62" s="90"/>
      <c r="AI62" s="90"/>
      <c r="AJ62" s="90">
        <v>0</v>
      </c>
      <c r="AK62" s="90"/>
      <c r="AL62" s="90"/>
      <c r="AM62" s="90"/>
      <c r="AN62" s="90"/>
      <c r="AO62" s="90"/>
      <c r="AP62" s="90"/>
      <c r="AQ62" s="90"/>
      <c r="AR62" s="90">
        <f>AB62+AJ62</f>
        <v>790800</v>
      </c>
      <c r="AS62" s="90"/>
      <c r="AT62" s="90"/>
      <c r="AU62" s="90"/>
      <c r="AV62" s="90"/>
      <c r="AW62" s="90"/>
      <c r="AX62" s="90"/>
      <c r="AY62" s="90"/>
      <c r="CA62" s="1" t="s">
        <v>16</v>
      </c>
    </row>
    <row r="63" spans="1:79" ht="12.75" customHeight="1" x14ac:dyDescent="0.2">
      <c r="A63" s="68">
        <v>2</v>
      </c>
      <c r="B63" s="68"/>
      <c r="C63" s="68"/>
      <c r="D63" s="72" t="s">
        <v>102</v>
      </c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4"/>
      <c r="AB63" s="90">
        <v>3445500</v>
      </c>
      <c r="AC63" s="90"/>
      <c r="AD63" s="90"/>
      <c r="AE63" s="90"/>
      <c r="AF63" s="90"/>
      <c r="AG63" s="90"/>
      <c r="AH63" s="90"/>
      <c r="AI63" s="90"/>
      <c r="AJ63" s="90">
        <v>2238000</v>
      </c>
      <c r="AK63" s="90"/>
      <c r="AL63" s="90"/>
      <c r="AM63" s="90"/>
      <c r="AN63" s="90"/>
      <c r="AO63" s="90"/>
      <c r="AP63" s="90"/>
      <c r="AQ63" s="90"/>
      <c r="AR63" s="90">
        <f>AB63+AJ63</f>
        <v>5683500</v>
      </c>
      <c r="AS63" s="90"/>
      <c r="AT63" s="90"/>
      <c r="AU63" s="90"/>
      <c r="AV63" s="90"/>
      <c r="AW63" s="90"/>
      <c r="AX63" s="90"/>
      <c r="AY63" s="90"/>
    </row>
    <row r="64" spans="1:79" s="4" customFormat="1" ht="12.75" customHeight="1" x14ac:dyDescent="0.2">
      <c r="A64" s="107"/>
      <c r="B64" s="107"/>
      <c r="C64" s="107"/>
      <c r="D64" s="111" t="s">
        <v>27</v>
      </c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3"/>
      <c r="AB64" s="94">
        <f>SUM(AB62:AI63)</f>
        <v>4236300</v>
      </c>
      <c r="AC64" s="94"/>
      <c r="AD64" s="94"/>
      <c r="AE64" s="94"/>
      <c r="AF64" s="94"/>
      <c r="AG64" s="94"/>
      <c r="AH64" s="94"/>
      <c r="AI64" s="94"/>
      <c r="AJ64" s="94">
        <f t="shared" ref="AJ64" si="2">SUM(AJ62:AQ63)</f>
        <v>2238000</v>
      </c>
      <c r="AK64" s="94"/>
      <c r="AL64" s="94"/>
      <c r="AM64" s="94"/>
      <c r="AN64" s="94"/>
      <c r="AO64" s="94"/>
      <c r="AP64" s="94"/>
      <c r="AQ64" s="94"/>
      <c r="AR64" s="94">
        <f t="shared" ref="AR64" si="3">SUM(AR62:AY63)</f>
        <v>6474300</v>
      </c>
      <c r="AS64" s="94"/>
      <c r="AT64" s="94"/>
      <c r="AU64" s="94"/>
      <c r="AV64" s="94"/>
      <c r="AW64" s="94"/>
      <c r="AX64" s="94"/>
      <c r="AY64" s="94"/>
    </row>
    <row r="65" spans="1:79" ht="20.25" customHeight="1" x14ac:dyDescent="0.2"/>
    <row r="66" spans="1:79" ht="15.75" customHeight="1" x14ac:dyDescent="0.2">
      <c r="A66" s="59" t="s">
        <v>43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</row>
    <row r="67" spans="1:79" ht="30" customHeight="1" x14ac:dyDescent="0.2">
      <c r="A67" s="64" t="s">
        <v>28</v>
      </c>
      <c r="B67" s="64"/>
      <c r="C67" s="64"/>
      <c r="D67" s="64"/>
      <c r="E67" s="64"/>
      <c r="F67" s="64"/>
      <c r="G67" s="82" t="s">
        <v>44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64" t="s">
        <v>2</v>
      </c>
      <c r="AA67" s="64"/>
      <c r="AB67" s="64"/>
      <c r="AC67" s="64"/>
      <c r="AD67" s="64"/>
      <c r="AE67" s="64" t="s">
        <v>1</v>
      </c>
      <c r="AF67" s="64"/>
      <c r="AG67" s="64"/>
      <c r="AH67" s="64"/>
      <c r="AI67" s="64"/>
      <c r="AJ67" s="64"/>
      <c r="AK67" s="64"/>
      <c r="AL67" s="64"/>
      <c r="AM67" s="64"/>
      <c r="AN67" s="64"/>
      <c r="AO67" s="82" t="s">
        <v>29</v>
      </c>
      <c r="AP67" s="83"/>
      <c r="AQ67" s="83"/>
      <c r="AR67" s="83"/>
      <c r="AS67" s="83"/>
      <c r="AT67" s="83"/>
      <c r="AU67" s="83"/>
      <c r="AV67" s="84"/>
      <c r="AW67" s="82" t="s">
        <v>30</v>
      </c>
      <c r="AX67" s="83"/>
      <c r="AY67" s="83"/>
      <c r="AZ67" s="83"/>
      <c r="BA67" s="83"/>
      <c r="BB67" s="83"/>
      <c r="BC67" s="83"/>
      <c r="BD67" s="84"/>
      <c r="BE67" s="82" t="s">
        <v>27</v>
      </c>
      <c r="BF67" s="83"/>
      <c r="BG67" s="83"/>
      <c r="BH67" s="83"/>
      <c r="BI67" s="83"/>
      <c r="BJ67" s="83"/>
      <c r="BK67" s="83"/>
      <c r="BL67" s="84"/>
    </row>
    <row r="68" spans="1:79" ht="15.75" customHeight="1" x14ac:dyDescent="0.2">
      <c r="A68" s="64">
        <v>1</v>
      </c>
      <c r="B68" s="64"/>
      <c r="C68" s="64"/>
      <c r="D68" s="64"/>
      <c r="E68" s="64"/>
      <c r="F68" s="64"/>
      <c r="G68" s="82">
        <v>2</v>
      </c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4"/>
      <c r="Z68" s="64">
        <v>3</v>
      </c>
      <c r="AA68" s="64"/>
      <c r="AB68" s="64"/>
      <c r="AC68" s="64"/>
      <c r="AD68" s="64"/>
      <c r="AE68" s="64">
        <v>4</v>
      </c>
      <c r="AF68" s="64"/>
      <c r="AG68" s="64"/>
      <c r="AH68" s="64"/>
      <c r="AI68" s="64"/>
      <c r="AJ68" s="64"/>
      <c r="AK68" s="64"/>
      <c r="AL68" s="64"/>
      <c r="AM68" s="64"/>
      <c r="AN68" s="64"/>
      <c r="AO68" s="64">
        <v>5</v>
      </c>
      <c r="AP68" s="64"/>
      <c r="AQ68" s="64"/>
      <c r="AR68" s="64"/>
      <c r="AS68" s="64"/>
      <c r="AT68" s="64"/>
      <c r="AU68" s="64"/>
      <c r="AV68" s="64"/>
      <c r="AW68" s="64">
        <v>6</v>
      </c>
      <c r="AX68" s="64"/>
      <c r="AY68" s="64"/>
      <c r="AZ68" s="64"/>
      <c r="BA68" s="64"/>
      <c r="BB68" s="64"/>
      <c r="BC68" s="64"/>
      <c r="BD68" s="64"/>
      <c r="BE68" s="64">
        <v>7</v>
      </c>
      <c r="BF68" s="64"/>
      <c r="BG68" s="64"/>
      <c r="BH68" s="64"/>
      <c r="BI68" s="64"/>
      <c r="BJ68" s="64"/>
      <c r="BK68" s="64"/>
      <c r="BL68" s="64"/>
    </row>
    <row r="69" spans="1:79" ht="12.75" hidden="1" customHeight="1" x14ac:dyDescent="0.2">
      <c r="A69" s="68" t="s">
        <v>33</v>
      </c>
      <c r="B69" s="68"/>
      <c r="C69" s="68"/>
      <c r="D69" s="68"/>
      <c r="E69" s="68"/>
      <c r="F69" s="68"/>
      <c r="G69" s="69" t="s">
        <v>7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1"/>
      <c r="Z69" s="68" t="s">
        <v>19</v>
      </c>
      <c r="AA69" s="68"/>
      <c r="AB69" s="68"/>
      <c r="AC69" s="68"/>
      <c r="AD69" s="68"/>
      <c r="AE69" s="95" t="s">
        <v>32</v>
      </c>
      <c r="AF69" s="95"/>
      <c r="AG69" s="95"/>
      <c r="AH69" s="95"/>
      <c r="AI69" s="95"/>
      <c r="AJ69" s="95"/>
      <c r="AK69" s="95"/>
      <c r="AL69" s="95"/>
      <c r="AM69" s="95"/>
      <c r="AN69" s="69"/>
      <c r="AO69" s="88" t="s">
        <v>8</v>
      </c>
      <c r="AP69" s="88"/>
      <c r="AQ69" s="88"/>
      <c r="AR69" s="88"/>
      <c r="AS69" s="88"/>
      <c r="AT69" s="88"/>
      <c r="AU69" s="88"/>
      <c r="AV69" s="88"/>
      <c r="AW69" s="88" t="s">
        <v>31</v>
      </c>
      <c r="AX69" s="88"/>
      <c r="AY69" s="88"/>
      <c r="AZ69" s="88"/>
      <c r="BA69" s="88"/>
      <c r="BB69" s="88"/>
      <c r="BC69" s="88"/>
      <c r="BD69" s="88"/>
      <c r="BE69" s="88" t="s">
        <v>68</v>
      </c>
      <c r="BF69" s="88"/>
      <c r="BG69" s="88"/>
      <c r="BH69" s="88"/>
      <c r="BI69" s="88"/>
      <c r="BJ69" s="88"/>
      <c r="BK69" s="88"/>
      <c r="BL69" s="88"/>
      <c r="CA69" s="1" t="s">
        <v>17</v>
      </c>
    </row>
    <row r="70" spans="1:79" s="4" customFormat="1" ht="12.75" customHeight="1" x14ac:dyDescent="0.2">
      <c r="A70" s="107">
        <v>1</v>
      </c>
      <c r="B70" s="107"/>
      <c r="C70" s="107"/>
      <c r="D70" s="107"/>
      <c r="E70" s="107"/>
      <c r="F70" s="107"/>
      <c r="G70" s="108" t="s">
        <v>67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91"/>
      <c r="AA70" s="91"/>
      <c r="AB70" s="91"/>
      <c r="AC70" s="91"/>
      <c r="AD70" s="91"/>
      <c r="AE70" s="92"/>
      <c r="AF70" s="92"/>
      <c r="AG70" s="92"/>
      <c r="AH70" s="92"/>
      <c r="AI70" s="92"/>
      <c r="AJ70" s="92"/>
      <c r="AK70" s="92"/>
      <c r="AL70" s="92"/>
      <c r="AM70" s="92"/>
      <c r="AN70" s="93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8"/>
      <c r="B71" s="68"/>
      <c r="C71" s="68"/>
      <c r="D71" s="68"/>
      <c r="E71" s="68"/>
      <c r="F71" s="68"/>
      <c r="G71" s="114" t="s">
        <v>103</v>
      </c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Z71" s="89" t="s">
        <v>69</v>
      </c>
      <c r="AA71" s="89"/>
      <c r="AB71" s="89"/>
      <c r="AC71" s="89"/>
      <c r="AD71" s="89"/>
      <c r="AE71" s="114" t="s">
        <v>104</v>
      </c>
      <c r="AF71" s="115"/>
      <c r="AG71" s="115"/>
      <c r="AH71" s="115"/>
      <c r="AI71" s="115"/>
      <c r="AJ71" s="115"/>
      <c r="AK71" s="115"/>
      <c r="AL71" s="115"/>
      <c r="AM71" s="115"/>
      <c r="AN71" s="116"/>
      <c r="AO71" s="90">
        <v>8</v>
      </c>
      <c r="AP71" s="90"/>
      <c r="AQ71" s="90"/>
      <c r="AR71" s="90"/>
      <c r="AS71" s="90"/>
      <c r="AT71" s="90"/>
      <c r="AU71" s="90"/>
      <c r="AV71" s="90"/>
      <c r="AW71" s="90">
        <v>0</v>
      </c>
      <c r="AX71" s="90"/>
      <c r="AY71" s="90"/>
      <c r="AZ71" s="90"/>
      <c r="BA71" s="90"/>
      <c r="BB71" s="90"/>
      <c r="BC71" s="90"/>
      <c r="BD71" s="90"/>
      <c r="BE71" s="90">
        <v>8</v>
      </c>
      <c r="BF71" s="90"/>
      <c r="BG71" s="90"/>
      <c r="BH71" s="90"/>
      <c r="BI71" s="90"/>
      <c r="BJ71" s="90"/>
      <c r="BK71" s="90"/>
      <c r="BL71" s="90"/>
    </row>
    <row r="72" spans="1:79" ht="12.75" customHeight="1" x14ac:dyDescent="0.2">
      <c r="A72" s="68"/>
      <c r="B72" s="68"/>
      <c r="C72" s="68"/>
      <c r="D72" s="68"/>
      <c r="E72" s="68"/>
      <c r="F72" s="68"/>
      <c r="G72" s="114" t="s">
        <v>105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89" t="s">
        <v>69</v>
      </c>
      <c r="AA72" s="89"/>
      <c r="AB72" s="89"/>
      <c r="AC72" s="89"/>
      <c r="AD72" s="89"/>
      <c r="AE72" s="114" t="s">
        <v>104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90">
        <v>153</v>
      </c>
      <c r="AP72" s="90"/>
      <c r="AQ72" s="90"/>
      <c r="AR72" s="90"/>
      <c r="AS72" s="90"/>
      <c r="AT72" s="90"/>
      <c r="AU72" s="90"/>
      <c r="AV72" s="90"/>
      <c r="AW72" s="90">
        <v>0</v>
      </c>
      <c r="AX72" s="90"/>
      <c r="AY72" s="90"/>
      <c r="AZ72" s="90"/>
      <c r="BA72" s="90"/>
      <c r="BB72" s="90"/>
      <c r="BC72" s="90"/>
      <c r="BD72" s="90"/>
      <c r="BE72" s="90">
        <v>153</v>
      </c>
      <c r="BF72" s="90"/>
      <c r="BG72" s="90"/>
      <c r="BH72" s="90"/>
      <c r="BI72" s="90"/>
      <c r="BJ72" s="90"/>
      <c r="BK72" s="90"/>
      <c r="BL72" s="90"/>
    </row>
    <row r="73" spans="1:79" ht="25.5" customHeight="1" x14ac:dyDescent="0.2">
      <c r="A73" s="68"/>
      <c r="B73" s="68"/>
      <c r="C73" s="68"/>
      <c r="D73" s="68"/>
      <c r="E73" s="68"/>
      <c r="F73" s="68"/>
      <c r="G73" s="114" t="s">
        <v>106</v>
      </c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6"/>
      <c r="Z73" s="89" t="s">
        <v>69</v>
      </c>
      <c r="AA73" s="89"/>
      <c r="AB73" s="89"/>
      <c r="AC73" s="89"/>
      <c r="AD73" s="89"/>
      <c r="AE73" s="114" t="s">
        <v>70</v>
      </c>
      <c r="AF73" s="115"/>
      <c r="AG73" s="115"/>
      <c r="AH73" s="115"/>
      <c r="AI73" s="115"/>
      <c r="AJ73" s="115"/>
      <c r="AK73" s="115"/>
      <c r="AL73" s="115"/>
      <c r="AM73" s="115"/>
      <c r="AN73" s="116"/>
      <c r="AO73" s="90">
        <v>111.75</v>
      </c>
      <c r="AP73" s="90"/>
      <c r="AQ73" s="90"/>
      <c r="AR73" s="90"/>
      <c r="AS73" s="90"/>
      <c r="AT73" s="90"/>
      <c r="AU73" s="90"/>
      <c r="AV73" s="90"/>
      <c r="AW73" s="90">
        <v>0</v>
      </c>
      <c r="AX73" s="90"/>
      <c r="AY73" s="90"/>
      <c r="AZ73" s="90"/>
      <c r="BA73" s="90"/>
      <c r="BB73" s="90"/>
      <c r="BC73" s="90"/>
      <c r="BD73" s="90"/>
      <c r="BE73" s="90">
        <v>111.75</v>
      </c>
      <c r="BF73" s="90"/>
      <c r="BG73" s="90"/>
      <c r="BH73" s="90"/>
      <c r="BI73" s="90"/>
      <c r="BJ73" s="90"/>
      <c r="BK73" s="90"/>
      <c r="BL73" s="90"/>
    </row>
    <row r="74" spans="1:79" ht="12.75" customHeight="1" x14ac:dyDescent="0.2">
      <c r="A74" s="68"/>
      <c r="B74" s="68"/>
      <c r="C74" s="68"/>
      <c r="D74" s="68"/>
      <c r="E74" s="68"/>
      <c r="F74" s="68"/>
      <c r="G74" s="114" t="s">
        <v>90</v>
      </c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6"/>
      <c r="Z74" s="89" t="s">
        <v>69</v>
      </c>
      <c r="AA74" s="89"/>
      <c r="AB74" s="89"/>
      <c r="AC74" s="89"/>
      <c r="AD74" s="89"/>
      <c r="AE74" s="114" t="s">
        <v>70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90">
        <v>34.75</v>
      </c>
      <c r="AP74" s="90"/>
      <c r="AQ74" s="90"/>
      <c r="AR74" s="90"/>
      <c r="AS74" s="90"/>
      <c r="AT74" s="90"/>
      <c r="AU74" s="90"/>
      <c r="AV74" s="90"/>
      <c r="AW74" s="90">
        <v>0</v>
      </c>
      <c r="AX74" s="90"/>
      <c r="AY74" s="90"/>
      <c r="AZ74" s="90"/>
      <c r="BA74" s="90"/>
      <c r="BB74" s="90"/>
      <c r="BC74" s="90"/>
      <c r="BD74" s="90"/>
      <c r="BE74" s="90">
        <v>34.75</v>
      </c>
      <c r="BF74" s="90"/>
      <c r="BG74" s="90"/>
      <c r="BH74" s="90"/>
      <c r="BI74" s="90"/>
      <c r="BJ74" s="90"/>
      <c r="BK74" s="90"/>
      <c r="BL74" s="90"/>
    </row>
    <row r="75" spans="1:79" ht="12.75" customHeight="1" x14ac:dyDescent="0.2">
      <c r="A75" s="68"/>
      <c r="B75" s="68"/>
      <c r="C75" s="68"/>
      <c r="D75" s="68"/>
      <c r="E75" s="68"/>
      <c r="F75" s="68"/>
      <c r="G75" s="114" t="s">
        <v>91</v>
      </c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6"/>
      <c r="Z75" s="89" t="s">
        <v>69</v>
      </c>
      <c r="AA75" s="89"/>
      <c r="AB75" s="89"/>
      <c r="AC75" s="89"/>
      <c r="AD75" s="89"/>
      <c r="AE75" s="114" t="s">
        <v>70</v>
      </c>
      <c r="AF75" s="115"/>
      <c r="AG75" s="115"/>
      <c r="AH75" s="115"/>
      <c r="AI75" s="115"/>
      <c r="AJ75" s="115"/>
      <c r="AK75" s="115"/>
      <c r="AL75" s="115"/>
      <c r="AM75" s="115"/>
      <c r="AN75" s="116"/>
      <c r="AO75" s="90">
        <v>245.25</v>
      </c>
      <c r="AP75" s="90"/>
      <c r="AQ75" s="90"/>
      <c r="AR75" s="90"/>
      <c r="AS75" s="90"/>
      <c r="AT75" s="90"/>
      <c r="AU75" s="90"/>
      <c r="AV75" s="90"/>
      <c r="AW75" s="90">
        <v>0</v>
      </c>
      <c r="AX75" s="90"/>
      <c r="AY75" s="90"/>
      <c r="AZ75" s="90"/>
      <c r="BA75" s="90"/>
      <c r="BB75" s="90"/>
      <c r="BC75" s="90"/>
      <c r="BD75" s="90"/>
      <c r="BE75" s="90">
        <v>245.25</v>
      </c>
      <c r="BF75" s="90"/>
      <c r="BG75" s="90"/>
      <c r="BH75" s="90"/>
      <c r="BI75" s="90"/>
      <c r="BJ75" s="90"/>
      <c r="BK75" s="90"/>
      <c r="BL75" s="90"/>
    </row>
    <row r="76" spans="1:79" ht="12.75" customHeight="1" x14ac:dyDescent="0.2">
      <c r="A76" s="68"/>
      <c r="B76" s="68"/>
      <c r="C76" s="68"/>
      <c r="D76" s="68"/>
      <c r="E76" s="68"/>
      <c r="F76" s="68"/>
      <c r="G76" s="114" t="s">
        <v>107</v>
      </c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6"/>
      <c r="Z76" s="89" t="s">
        <v>69</v>
      </c>
      <c r="AA76" s="89"/>
      <c r="AB76" s="89"/>
      <c r="AC76" s="89"/>
      <c r="AD76" s="89"/>
      <c r="AE76" s="114" t="s">
        <v>70</v>
      </c>
      <c r="AF76" s="115"/>
      <c r="AG76" s="115"/>
      <c r="AH76" s="115"/>
      <c r="AI76" s="115"/>
      <c r="AJ76" s="115"/>
      <c r="AK76" s="115"/>
      <c r="AL76" s="115"/>
      <c r="AM76" s="115"/>
      <c r="AN76" s="116"/>
      <c r="AO76" s="90">
        <v>391.75</v>
      </c>
      <c r="AP76" s="90"/>
      <c r="AQ76" s="90"/>
      <c r="AR76" s="90"/>
      <c r="AS76" s="90"/>
      <c r="AT76" s="90"/>
      <c r="AU76" s="90"/>
      <c r="AV76" s="90"/>
      <c r="AW76" s="90">
        <v>0</v>
      </c>
      <c r="AX76" s="90"/>
      <c r="AY76" s="90"/>
      <c r="AZ76" s="90"/>
      <c r="BA76" s="90"/>
      <c r="BB76" s="90"/>
      <c r="BC76" s="90"/>
      <c r="BD76" s="90"/>
      <c r="BE76" s="90">
        <v>391.75</v>
      </c>
      <c r="BF76" s="90"/>
      <c r="BG76" s="90"/>
      <c r="BH76" s="90"/>
      <c r="BI76" s="90"/>
      <c r="BJ76" s="90"/>
      <c r="BK76" s="90"/>
      <c r="BL76" s="90"/>
    </row>
    <row r="77" spans="1:79" ht="25.5" customHeight="1" x14ac:dyDescent="0.2">
      <c r="A77" s="68"/>
      <c r="B77" s="68"/>
      <c r="C77" s="68"/>
      <c r="D77" s="68"/>
      <c r="E77" s="68"/>
      <c r="F77" s="68"/>
      <c r="G77" s="114" t="s">
        <v>108</v>
      </c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6"/>
      <c r="Z77" s="89" t="s">
        <v>69</v>
      </c>
      <c r="AA77" s="89"/>
      <c r="AB77" s="89"/>
      <c r="AC77" s="89"/>
      <c r="AD77" s="89"/>
      <c r="AE77" s="114" t="s">
        <v>89</v>
      </c>
      <c r="AF77" s="115"/>
      <c r="AG77" s="115"/>
      <c r="AH77" s="115"/>
      <c r="AI77" s="115"/>
      <c r="AJ77" s="115"/>
      <c r="AK77" s="115"/>
      <c r="AL77" s="115"/>
      <c r="AM77" s="115"/>
      <c r="AN77" s="116"/>
      <c r="AO77" s="90">
        <v>4026</v>
      </c>
      <c r="AP77" s="90"/>
      <c r="AQ77" s="90"/>
      <c r="AR77" s="90"/>
      <c r="AS77" s="90"/>
      <c r="AT77" s="90"/>
      <c r="AU77" s="90"/>
      <c r="AV77" s="90"/>
      <c r="AW77" s="90">
        <v>0</v>
      </c>
      <c r="AX77" s="90"/>
      <c r="AY77" s="90"/>
      <c r="AZ77" s="90"/>
      <c r="BA77" s="90"/>
      <c r="BB77" s="90"/>
      <c r="BC77" s="90"/>
      <c r="BD77" s="90"/>
      <c r="BE77" s="90">
        <v>4026</v>
      </c>
      <c r="BF77" s="90"/>
      <c r="BG77" s="90"/>
      <c r="BH77" s="90"/>
      <c r="BI77" s="90"/>
      <c r="BJ77" s="90"/>
      <c r="BK77" s="90"/>
      <c r="BL77" s="90"/>
    </row>
    <row r="78" spans="1:79" ht="25.5" customHeight="1" x14ac:dyDescent="0.2">
      <c r="A78" s="68"/>
      <c r="B78" s="68"/>
      <c r="C78" s="68"/>
      <c r="D78" s="68"/>
      <c r="E78" s="68"/>
      <c r="F78" s="68"/>
      <c r="G78" s="114" t="s">
        <v>109</v>
      </c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6"/>
      <c r="Z78" s="89" t="s">
        <v>92</v>
      </c>
      <c r="AA78" s="89"/>
      <c r="AB78" s="89"/>
      <c r="AC78" s="89"/>
      <c r="AD78" s="89"/>
      <c r="AE78" s="114" t="s">
        <v>104</v>
      </c>
      <c r="AF78" s="115"/>
      <c r="AG78" s="115"/>
      <c r="AH78" s="115"/>
      <c r="AI78" s="115"/>
      <c r="AJ78" s="115"/>
      <c r="AK78" s="115"/>
      <c r="AL78" s="115"/>
      <c r="AM78" s="115"/>
      <c r="AN78" s="116"/>
      <c r="AO78" s="90">
        <v>401</v>
      </c>
      <c r="AP78" s="90"/>
      <c r="AQ78" s="90"/>
      <c r="AR78" s="90"/>
      <c r="AS78" s="90"/>
      <c r="AT78" s="90"/>
      <c r="AU78" s="90"/>
      <c r="AV78" s="90"/>
      <c r="AW78" s="90">
        <v>0</v>
      </c>
      <c r="AX78" s="90"/>
      <c r="AY78" s="90"/>
      <c r="AZ78" s="90"/>
      <c r="BA78" s="90"/>
      <c r="BB78" s="90"/>
      <c r="BC78" s="90"/>
      <c r="BD78" s="90"/>
      <c r="BE78" s="90">
        <v>401</v>
      </c>
      <c r="BF78" s="90"/>
      <c r="BG78" s="90"/>
      <c r="BH78" s="90"/>
      <c r="BI78" s="90"/>
      <c r="BJ78" s="90"/>
      <c r="BK78" s="90"/>
      <c r="BL78" s="90"/>
    </row>
    <row r="79" spans="1:79" s="4" customFormat="1" ht="12.75" customHeight="1" x14ac:dyDescent="0.2">
      <c r="A79" s="107">
        <v>2</v>
      </c>
      <c r="B79" s="107"/>
      <c r="C79" s="107"/>
      <c r="D79" s="107"/>
      <c r="E79" s="107"/>
      <c r="F79" s="107"/>
      <c r="G79" s="117" t="s">
        <v>71</v>
      </c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9"/>
      <c r="Z79" s="91"/>
      <c r="AA79" s="91"/>
      <c r="AB79" s="91"/>
      <c r="AC79" s="91"/>
      <c r="AD79" s="91"/>
      <c r="AE79" s="117"/>
      <c r="AF79" s="118"/>
      <c r="AG79" s="118"/>
      <c r="AH79" s="118"/>
      <c r="AI79" s="118"/>
      <c r="AJ79" s="118"/>
      <c r="AK79" s="118"/>
      <c r="AL79" s="118"/>
      <c r="AM79" s="118"/>
      <c r="AN79" s="119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38.25" customHeight="1" x14ac:dyDescent="0.2">
      <c r="A80" s="68"/>
      <c r="B80" s="68"/>
      <c r="C80" s="68"/>
      <c r="D80" s="68"/>
      <c r="E80" s="68"/>
      <c r="F80" s="68"/>
      <c r="G80" s="114" t="s">
        <v>110</v>
      </c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6"/>
      <c r="Z80" s="89" t="s">
        <v>69</v>
      </c>
      <c r="AA80" s="89"/>
      <c r="AB80" s="89"/>
      <c r="AC80" s="89"/>
      <c r="AD80" s="89"/>
      <c r="AE80" s="114" t="s">
        <v>93</v>
      </c>
      <c r="AF80" s="115"/>
      <c r="AG80" s="115"/>
      <c r="AH80" s="115"/>
      <c r="AI80" s="115"/>
      <c r="AJ80" s="115"/>
      <c r="AK80" s="115"/>
      <c r="AL80" s="115"/>
      <c r="AM80" s="115"/>
      <c r="AN80" s="116"/>
      <c r="AO80" s="90">
        <v>109</v>
      </c>
      <c r="AP80" s="90"/>
      <c r="AQ80" s="90"/>
      <c r="AR80" s="90"/>
      <c r="AS80" s="90"/>
      <c r="AT80" s="90"/>
      <c r="AU80" s="90"/>
      <c r="AV80" s="90"/>
      <c r="AW80" s="90">
        <v>0</v>
      </c>
      <c r="AX80" s="90"/>
      <c r="AY80" s="90"/>
      <c r="AZ80" s="90"/>
      <c r="BA80" s="90"/>
      <c r="BB80" s="90"/>
      <c r="BC80" s="90"/>
      <c r="BD80" s="90"/>
      <c r="BE80" s="90">
        <v>109</v>
      </c>
      <c r="BF80" s="90"/>
      <c r="BG80" s="90"/>
      <c r="BH80" s="90"/>
      <c r="BI80" s="90"/>
      <c r="BJ80" s="90"/>
      <c r="BK80" s="90"/>
      <c r="BL80" s="90"/>
    </row>
    <row r="81" spans="1:64" s="4" customFormat="1" ht="12.75" customHeight="1" x14ac:dyDescent="0.2">
      <c r="A81" s="107">
        <v>3</v>
      </c>
      <c r="B81" s="107"/>
      <c r="C81" s="107"/>
      <c r="D81" s="107"/>
      <c r="E81" s="107"/>
      <c r="F81" s="107"/>
      <c r="G81" s="117" t="s">
        <v>72</v>
      </c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9"/>
      <c r="Z81" s="91"/>
      <c r="AA81" s="91"/>
      <c r="AB81" s="91"/>
      <c r="AC81" s="91"/>
      <c r="AD81" s="91"/>
      <c r="AE81" s="117"/>
      <c r="AF81" s="118"/>
      <c r="AG81" s="118"/>
      <c r="AH81" s="118"/>
      <c r="AI81" s="118"/>
      <c r="AJ81" s="118"/>
      <c r="AK81" s="118"/>
      <c r="AL81" s="118"/>
      <c r="AM81" s="118"/>
      <c r="AN81" s="119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8"/>
      <c r="B82" s="68"/>
      <c r="C82" s="68"/>
      <c r="D82" s="68"/>
      <c r="E82" s="68"/>
      <c r="F82" s="68"/>
      <c r="G82" s="114" t="s">
        <v>111</v>
      </c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6"/>
      <c r="Z82" s="89" t="s">
        <v>112</v>
      </c>
      <c r="AA82" s="89"/>
      <c r="AB82" s="89"/>
      <c r="AC82" s="89"/>
      <c r="AD82" s="89"/>
      <c r="AE82" s="114" t="s">
        <v>74</v>
      </c>
      <c r="AF82" s="115"/>
      <c r="AG82" s="115"/>
      <c r="AH82" s="115"/>
      <c r="AI82" s="115"/>
      <c r="AJ82" s="115"/>
      <c r="AK82" s="115"/>
      <c r="AL82" s="115"/>
      <c r="AM82" s="115"/>
      <c r="AN82" s="116"/>
      <c r="AO82" s="90">
        <v>686185</v>
      </c>
      <c r="AP82" s="90"/>
      <c r="AQ82" s="90"/>
      <c r="AR82" s="90"/>
      <c r="AS82" s="90"/>
      <c r="AT82" s="90"/>
      <c r="AU82" s="90"/>
      <c r="AV82" s="90"/>
      <c r="AW82" s="90">
        <v>0</v>
      </c>
      <c r="AX82" s="90"/>
      <c r="AY82" s="90"/>
      <c r="AZ82" s="90"/>
      <c r="BA82" s="90"/>
      <c r="BB82" s="90"/>
      <c r="BC82" s="90"/>
      <c r="BD82" s="90"/>
      <c r="BE82" s="90">
        <v>686185</v>
      </c>
      <c r="BF82" s="90"/>
      <c r="BG82" s="90"/>
      <c r="BH82" s="90"/>
      <c r="BI82" s="90"/>
      <c r="BJ82" s="90"/>
      <c r="BK82" s="90"/>
      <c r="BL82" s="90"/>
    </row>
    <row r="83" spans="1:64" ht="25.5" customHeight="1" x14ac:dyDescent="0.2">
      <c r="A83" s="68"/>
      <c r="B83" s="68"/>
      <c r="C83" s="68"/>
      <c r="D83" s="68"/>
      <c r="E83" s="68"/>
      <c r="F83" s="68"/>
      <c r="G83" s="114" t="s">
        <v>113</v>
      </c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6"/>
      <c r="Z83" s="89" t="s">
        <v>73</v>
      </c>
      <c r="AA83" s="89"/>
      <c r="AB83" s="89"/>
      <c r="AC83" s="89"/>
      <c r="AD83" s="89"/>
      <c r="AE83" s="114" t="s">
        <v>74</v>
      </c>
      <c r="AF83" s="115"/>
      <c r="AG83" s="115"/>
      <c r="AH83" s="115"/>
      <c r="AI83" s="115"/>
      <c r="AJ83" s="115"/>
      <c r="AK83" s="115"/>
      <c r="AL83" s="115"/>
      <c r="AM83" s="115"/>
      <c r="AN83" s="116"/>
      <c r="AO83" s="90">
        <v>17102</v>
      </c>
      <c r="AP83" s="90"/>
      <c r="AQ83" s="90"/>
      <c r="AR83" s="90"/>
      <c r="AS83" s="90"/>
      <c r="AT83" s="90"/>
      <c r="AU83" s="90"/>
      <c r="AV83" s="90"/>
      <c r="AW83" s="90">
        <v>2603</v>
      </c>
      <c r="AX83" s="90"/>
      <c r="AY83" s="90"/>
      <c r="AZ83" s="90"/>
      <c r="BA83" s="90"/>
      <c r="BB83" s="90"/>
      <c r="BC83" s="90"/>
      <c r="BD83" s="90"/>
      <c r="BE83" s="90">
        <v>19705</v>
      </c>
      <c r="BF83" s="90"/>
      <c r="BG83" s="90"/>
      <c r="BH83" s="90"/>
      <c r="BI83" s="90"/>
      <c r="BJ83" s="90"/>
      <c r="BK83" s="90"/>
      <c r="BL83" s="90"/>
    </row>
    <row r="84" spans="1:64" s="4" customFormat="1" ht="12.75" customHeight="1" x14ac:dyDescent="0.2">
      <c r="A84" s="107">
        <v>4</v>
      </c>
      <c r="B84" s="107"/>
      <c r="C84" s="107"/>
      <c r="D84" s="107"/>
      <c r="E84" s="107"/>
      <c r="F84" s="107"/>
      <c r="G84" s="117" t="s">
        <v>95</v>
      </c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9"/>
      <c r="Z84" s="91"/>
      <c r="AA84" s="91"/>
      <c r="AB84" s="91"/>
      <c r="AC84" s="91"/>
      <c r="AD84" s="91"/>
      <c r="AE84" s="117"/>
      <c r="AF84" s="118"/>
      <c r="AG84" s="118"/>
      <c r="AH84" s="118"/>
      <c r="AI84" s="118"/>
      <c r="AJ84" s="118"/>
      <c r="AK84" s="118"/>
      <c r="AL84" s="118"/>
      <c r="AM84" s="118"/>
      <c r="AN84" s="119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</row>
    <row r="85" spans="1:64" ht="12.75" customHeight="1" x14ac:dyDescent="0.2">
      <c r="A85" s="68"/>
      <c r="B85" s="68"/>
      <c r="C85" s="68"/>
      <c r="D85" s="68"/>
      <c r="E85" s="68"/>
      <c r="F85" s="68"/>
      <c r="G85" s="114" t="s">
        <v>114</v>
      </c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6"/>
      <c r="Z85" s="89" t="s">
        <v>92</v>
      </c>
      <c r="AA85" s="89"/>
      <c r="AB85" s="89"/>
      <c r="AC85" s="89"/>
      <c r="AD85" s="89"/>
      <c r="AE85" s="114" t="s">
        <v>115</v>
      </c>
      <c r="AF85" s="115"/>
      <c r="AG85" s="115"/>
      <c r="AH85" s="115"/>
      <c r="AI85" s="115"/>
      <c r="AJ85" s="115"/>
      <c r="AK85" s="115"/>
      <c r="AL85" s="115"/>
      <c r="AM85" s="115"/>
      <c r="AN85" s="116"/>
      <c r="AO85" s="90">
        <v>18</v>
      </c>
      <c r="AP85" s="90"/>
      <c r="AQ85" s="90"/>
      <c r="AR85" s="90"/>
      <c r="AS85" s="90"/>
      <c r="AT85" s="90"/>
      <c r="AU85" s="90"/>
      <c r="AV85" s="90"/>
      <c r="AW85" s="90">
        <v>0</v>
      </c>
      <c r="AX85" s="90"/>
      <c r="AY85" s="90"/>
      <c r="AZ85" s="90"/>
      <c r="BA85" s="90"/>
      <c r="BB85" s="90"/>
      <c r="BC85" s="90"/>
      <c r="BD85" s="90"/>
      <c r="BE85" s="90">
        <v>18</v>
      </c>
      <c r="BF85" s="90"/>
      <c r="BG85" s="90"/>
      <c r="BH85" s="90"/>
      <c r="BI85" s="90"/>
      <c r="BJ85" s="90"/>
      <c r="BK85" s="90"/>
      <c r="BL85" s="90"/>
    </row>
    <row r="86" spans="1:64" ht="12.75" customHeight="1" x14ac:dyDescent="0.2">
      <c r="A86" s="68"/>
      <c r="B86" s="68"/>
      <c r="C86" s="68"/>
      <c r="D86" s="68"/>
      <c r="E86" s="68"/>
      <c r="F86" s="68"/>
      <c r="G86" s="114" t="s">
        <v>116</v>
      </c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6"/>
      <c r="Z86" s="89" t="s">
        <v>92</v>
      </c>
      <c r="AA86" s="89"/>
      <c r="AB86" s="89"/>
      <c r="AC86" s="89"/>
      <c r="AD86" s="89"/>
      <c r="AE86" s="114" t="s">
        <v>117</v>
      </c>
      <c r="AF86" s="115"/>
      <c r="AG86" s="115"/>
      <c r="AH86" s="115"/>
      <c r="AI86" s="115"/>
      <c r="AJ86" s="115"/>
      <c r="AK86" s="115"/>
      <c r="AL86" s="115"/>
      <c r="AM86" s="115"/>
      <c r="AN86" s="116"/>
      <c r="AO86" s="90">
        <v>20</v>
      </c>
      <c r="AP86" s="90"/>
      <c r="AQ86" s="90"/>
      <c r="AR86" s="90"/>
      <c r="AS86" s="90"/>
      <c r="AT86" s="90"/>
      <c r="AU86" s="90"/>
      <c r="AV86" s="90"/>
      <c r="AW86" s="90">
        <v>0</v>
      </c>
      <c r="AX86" s="90"/>
      <c r="AY86" s="90"/>
      <c r="AZ86" s="90"/>
      <c r="BA86" s="90"/>
      <c r="BB86" s="90"/>
      <c r="BC86" s="90"/>
      <c r="BD86" s="90"/>
      <c r="BE86" s="90">
        <v>20</v>
      </c>
      <c r="BF86" s="90"/>
      <c r="BG86" s="90"/>
      <c r="BH86" s="90"/>
      <c r="BI86" s="90"/>
      <c r="BJ86" s="90"/>
      <c r="BK86" s="90"/>
      <c r="BL86" s="90"/>
    </row>
    <row r="87" spans="1:64" ht="12.75" customHeight="1" x14ac:dyDescent="0.2">
      <c r="A87" s="68"/>
      <c r="B87" s="68"/>
      <c r="C87" s="68"/>
      <c r="D87" s="68"/>
      <c r="E87" s="68"/>
      <c r="F87" s="68"/>
      <c r="G87" s="114" t="s">
        <v>96</v>
      </c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6"/>
      <c r="Z87" s="89" t="s">
        <v>94</v>
      </c>
      <c r="AA87" s="89"/>
      <c r="AB87" s="89"/>
      <c r="AC87" s="89"/>
      <c r="AD87" s="89"/>
      <c r="AE87" s="114" t="s">
        <v>74</v>
      </c>
      <c r="AF87" s="115"/>
      <c r="AG87" s="115"/>
      <c r="AH87" s="115"/>
      <c r="AI87" s="115"/>
      <c r="AJ87" s="115"/>
      <c r="AK87" s="115"/>
      <c r="AL87" s="115"/>
      <c r="AM87" s="115"/>
      <c r="AN87" s="116"/>
      <c r="AO87" s="90">
        <v>155</v>
      </c>
      <c r="AP87" s="90"/>
      <c r="AQ87" s="90"/>
      <c r="AR87" s="90"/>
      <c r="AS87" s="90"/>
      <c r="AT87" s="90"/>
      <c r="AU87" s="90"/>
      <c r="AV87" s="90"/>
      <c r="AW87" s="90">
        <v>0</v>
      </c>
      <c r="AX87" s="90"/>
      <c r="AY87" s="90"/>
      <c r="AZ87" s="90"/>
      <c r="BA87" s="90"/>
      <c r="BB87" s="90"/>
      <c r="BC87" s="90"/>
      <c r="BD87" s="90"/>
      <c r="BE87" s="90">
        <v>155</v>
      </c>
      <c r="BF87" s="90"/>
      <c r="BG87" s="90"/>
      <c r="BH87" s="90"/>
      <c r="BI87" s="90"/>
      <c r="BJ87" s="90"/>
      <c r="BK87" s="90"/>
      <c r="BL87" s="90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02" t="s">
        <v>78</v>
      </c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5"/>
      <c r="AO90" s="105" t="s">
        <v>80</v>
      </c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</row>
    <row r="91" spans="1:64" x14ac:dyDescent="0.2">
      <c r="W91" s="98" t="s">
        <v>5</v>
      </c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O91" s="98" t="s">
        <v>52</v>
      </c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  <c r="BG91" s="98"/>
    </row>
    <row r="92" spans="1:64" ht="15.75" customHeight="1" x14ac:dyDescent="0.2">
      <c r="A92" s="106" t="s">
        <v>3</v>
      </c>
      <c r="B92" s="106"/>
      <c r="C92" s="106"/>
      <c r="D92" s="106"/>
      <c r="E92" s="106"/>
      <c r="F92" s="106"/>
    </row>
    <row r="93" spans="1:64" ht="16.5" customHeight="1" x14ac:dyDescent="0.2">
      <c r="A93" s="99" t="s">
        <v>77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</row>
    <row r="94" spans="1:64" x14ac:dyDescent="0.2">
      <c r="A94" s="101" t="s">
        <v>47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02" t="s">
        <v>79</v>
      </c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5"/>
      <c r="AO96" s="105" t="s">
        <v>81</v>
      </c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</row>
    <row r="97" spans="1:59" x14ac:dyDescent="0.2">
      <c r="W97" s="98" t="s">
        <v>5</v>
      </c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O97" s="98" t="s">
        <v>52</v>
      </c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</row>
    <row r="98" spans="1:59" x14ac:dyDescent="0.2">
      <c r="A98" s="96" t="s">
        <v>123</v>
      </c>
      <c r="B98" s="97"/>
      <c r="C98" s="97"/>
      <c r="D98" s="97"/>
      <c r="E98" s="97"/>
      <c r="F98" s="97"/>
      <c r="G98" s="97"/>
      <c r="H98" s="97"/>
    </row>
    <row r="99" spans="1:59" x14ac:dyDescent="0.2">
      <c r="A99" s="98" t="s">
        <v>45</v>
      </c>
      <c r="B99" s="98"/>
      <c r="C99" s="98"/>
      <c r="D99" s="98"/>
      <c r="E99" s="98"/>
      <c r="F99" s="98"/>
      <c r="G99" s="98"/>
      <c r="H99" s="98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46</v>
      </c>
    </row>
  </sheetData>
  <mergeCells count="304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K53:AR53"/>
    <mergeCell ref="AS53:AZ5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62:C62"/>
    <mergeCell ref="D62:AA62"/>
    <mergeCell ref="AB62:AI62"/>
    <mergeCell ref="AJ62:AQ62"/>
    <mergeCell ref="AR62:AY62"/>
    <mergeCell ref="A57:AY57"/>
    <mergeCell ref="A58:C59"/>
    <mergeCell ref="D58:AA59"/>
    <mergeCell ref="AB58:AI59"/>
    <mergeCell ref="AJ58:AQ59"/>
    <mergeCell ref="AR58:AY59"/>
    <mergeCell ref="A90:V90"/>
    <mergeCell ref="W90:AM90"/>
    <mergeCell ref="AO90:BG90"/>
    <mergeCell ref="W91:AM91"/>
    <mergeCell ref="AO91:BG91"/>
    <mergeCell ref="A92:F92"/>
    <mergeCell ref="BE69:BL69"/>
    <mergeCell ref="A70:F70"/>
    <mergeCell ref="G70:Y70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BE73:BL73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6:BL66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49:C49"/>
    <mergeCell ref="D49:AB49"/>
    <mergeCell ref="AC49:AJ49"/>
    <mergeCell ref="AK49:AR49"/>
    <mergeCell ref="AS49:AZ49"/>
    <mergeCell ref="A56:BL5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0:L70">
    <cfRule type="cellIs" dxfId="41" priority="43" stopIfTrue="1" operator="equal">
      <formula>$G69</formula>
    </cfRule>
  </conditionalFormatting>
  <conditionalFormatting sqref="D49">
    <cfRule type="cellIs" dxfId="40" priority="44" stopIfTrue="1" operator="equal">
      <formula>$D48</formula>
    </cfRule>
  </conditionalFormatting>
  <conditionalFormatting sqref="A70:F70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">
    <cfRule type="cellIs" dxfId="35" priority="39" stopIfTrue="1" operator="equal">
      <formula>$D52</formula>
    </cfRule>
  </conditionalFormatting>
  <conditionalFormatting sqref="D54">
    <cfRule type="cellIs" dxfId="34" priority="38" stopIfTrue="1" operator="equal">
      <formula>$D53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42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2021-12-16T08:21:37Z</cp:lastPrinted>
  <dcterms:created xsi:type="dcterms:W3CDTF">2016-08-15T09:54:21Z</dcterms:created>
  <dcterms:modified xsi:type="dcterms:W3CDTF">2021-12-16T08:21:57Z</dcterms:modified>
</cp:coreProperties>
</file>